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N25" i="1"/>
  <c r="N21" s="1"/>
  <c r="M18"/>
  <c r="M19"/>
  <c r="F17"/>
  <c r="G17"/>
  <c r="H17"/>
  <c r="E17"/>
  <c r="E21"/>
  <c r="F21"/>
  <c r="G21"/>
  <c r="H21"/>
  <c r="I30"/>
  <c r="M30" s="1"/>
  <c r="I29"/>
  <c r="M29" s="1"/>
  <c r="I28"/>
  <c r="M28" s="1"/>
  <c r="I27"/>
  <c r="M27" s="1"/>
  <c r="I31"/>
  <c r="M31" s="1"/>
  <c r="I24"/>
  <c r="M24" s="1"/>
  <c r="I23"/>
  <c r="M23" s="1"/>
  <c r="I22"/>
  <c r="M22" s="1"/>
  <c r="I19"/>
  <c r="I20"/>
  <c r="M20" s="1"/>
  <c r="I18"/>
  <c r="N17"/>
  <c r="D17"/>
  <c r="I32"/>
  <c r="M32" s="1"/>
  <c r="M26"/>
  <c r="M25" l="1"/>
  <c r="I17"/>
  <c r="M17"/>
  <c r="I25"/>
  <c r="D21"/>
  <c r="I21" s="1"/>
  <c r="M21" s="1"/>
</calcChain>
</file>

<file path=xl/sharedStrings.xml><?xml version="1.0" encoding="utf-8"?>
<sst xmlns="http://schemas.openxmlformats.org/spreadsheetml/2006/main" count="63" uniqueCount="39">
  <si>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</si>
  <si>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</si>
  <si>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</si>
  <si>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</si>
  <si>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</si>
  <si>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</si>
  <si>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</si>
  <si>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</si>
  <si>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</si>
  <si>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</si>
  <si>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</si>
  <si>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</si>
  <si>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</si>
  <si>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</si>
  <si>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</si>
  <si>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</si>
  <si>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</si>
  <si>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</si>
  <si>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</si>
  <si>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</si>
  <si>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</si>
  <si>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</si>
  <si>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</si>
  <si>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</si>
  <si>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</si>
  <si>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</si>
  <si>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</si>
  <si>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</si>
  <si>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</si>
  <si>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</si>
  <si>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</si>
  <si>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</si>
  <si>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Nº 00</t>
  </si>
  <si>
    <t>Ley 20.713 de Presupuestos del Sector Público para el año 2014</t>
  </si>
  <si>
    <t>Decreto N° 02</t>
  </si>
  <si>
    <t xml:space="preserve"> </t>
  </si>
  <si>
    <t>Decreto N° 03</t>
  </si>
  <si>
    <t>INFORME DE EJECUCIÓN JULIO DE 2014 Moneda Nacional - Miles de Pesos - Monto Devengado</t>
  </si>
  <si>
    <t>Ejecución Acumulada Ene-Julio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</si>
</sst>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7"/>
  <sheetViews>
    <sheetView tabSelected="1" workbookViewId="0">
      <selection activeCell="N30" sqref="N30"/>
    </sheetView>
  </sheetViews>
  <sheetFormatPr baseColWidth="10" defaultRowHeight="15"/>
  <sheetData>
    <row r="1" spans="2:16">
      <c r="N1" t="s">
        <v>35</v>
      </c>
    </row>
    <row r="2" spans="2:16" ht="22.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1"/>
    </row>
    <row r="3" spans="2:16" ht="22.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</row>
    <row r="4" spans="2:16" ht="15.75" thickBot="1"/>
    <row r="5" spans="2:16">
      <c r="B5" s="46" t="s">
        <v>33</v>
      </c>
      <c r="C5" s="47"/>
      <c r="D5" s="47"/>
      <c r="E5" s="47"/>
      <c r="F5" s="47"/>
      <c r="G5" s="2"/>
      <c r="H5" s="2"/>
      <c r="I5" s="2"/>
      <c r="J5" s="2"/>
      <c r="K5" s="3"/>
    </row>
    <row r="6" spans="2:16">
      <c r="B6" s="44" t="s">
        <v>1</v>
      </c>
      <c r="C6" s="44"/>
      <c r="D6" s="4"/>
      <c r="E6" s="48"/>
      <c r="F6" s="49"/>
      <c r="G6" s="5"/>
      <c r="H6" s="5"/>
      <c r="I6" s="5"/>
    </row>
    <row r="7" spans="2:16">
      <c r="B7" s="44" t="s">
        <v>2</v>
      </c>
      <c r="C7" s="44"/>
      <c r="D7" s="4"/>
      <c r="E7" s="5"/>
      <c r="F7" s="5"/>
      <c r="G7" s="5"/>
      <c r="H7" s="5"/>
      <c r="I7" s="5"/>
      <c r="J7" s="6"/>
      <c r="K7" s="6"/>
    </row>
    <row r="8" spans="2:16">
      <c r="B8" s="44" t="s">
        <v>3</v>
      </c>
      <c r="C8" s="44"/>
      <c r="D8" s="4"/>
      <c r="E8" s="5"/>
      <c r="F8" s="5"/>
      <c r="G8" s="5"/>
      <c r="H8" s="5"/>
      <c r="I8" s="5"/>
      <c r="J8" s="5"/>
      <c r="K8" s="5"/>
    </row>
    <row r="9" spans="2:16" ht="23.25">
      <c r="B9" s="7" t="s">
        <v>4</v>
      </c>
      <c r="C9" s="51" t="s">
        <v>5</v>
      </c>
      <c r="D9" s="51"/>
      <c r="E9" s="8"/>
      <c r="F9" s="8"/>
      <c r="G9" s="8"/>
      <c r="H9" s="8"/>
    </row>
    <row r="10" spans="2:16" ht="23.25">
      <c r="B10" s="9" t="s">
        <v>26</v>
      </c>
      <c r="C10" s="52"/>
      <c r="D10" s="52"/>
      <c r="E10" s="10"/>
      <c r="F10" s="10"/>
      <c r="G10" s="10"/>
      <c r="H10" s="10"/>
    </row>
    <row r="11" spans="2:16" ht="15.75" thickBot="1"/>
    <row r="12" spans="2:16" ht="15.75" thickBot="1">
      <c r="B12" s="53" t="s">
        <v>31</v>
      </c>
      <c r="C12" s="53"/>
      <c r="D12" s="53"/>
      <c r="E12" s="53"/>
      <c r="F12" s="53"/>
      <c r="G12" s="53"/>
      <c r="H12" s="53"/>
      <c r="I12" s="53"/>
      <c r="J12" s="11"/>
      <c r="K12" s="54" t="s">
        <v>37</v>
      </c>
      <c r="L12" s="55"/>
      <c r="M12" s="55"/>
      <c r="N12" s="56"/>
      <c r="O12" s="11"/>
      <c r="P12" s="11"/>
    </row>
    <row r="13" spans="2:16">
      <c r="B13" s="50" t="s">
        <v>27</v>
      </c>
      <c r="C13" s="50" t="s">
        <v>7</v>
      </c>
      <c r="D13" s="50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50" t="s">
        <v>10</v>
      </c>
      <c r="J13" s="12"/>
      <c r="K13" s="13"/>
      <c r="L13" s="13"/>
      <c r="M13" s="13"/>
      <c r="N13" s="13"/>
      <c r="O13" s="12"/>
      <c r="P13" s="12"/>
    </row>
    <row r="14" spans="2:16">
      <c r="B14" s="50"/>
      <c r="C14" s="50"/>
      <c r="D14" s="50"/>
      <c r="E14" s="42" t="s">
        <v>34</v>
      </c>
      <c r="F14" s="43" t="s">
        <v>36</v>
      </c>
      <c r="G14" s="37" t="s">
        <v>32</v>
      </c>
      <c r="H14" s="37" t="s">
        <v>32</v>
      </c>
      <c r="I14" s="50"/>
      <c r="J14" s="12"/>
      <c r="K14" s="50" t="s">
        <v>6</v>
      </c>
      <c r="L14" s="50" t="s">
        <v>7</v>
      </c>
      <c r="M14" s="50" t="s">
        <v>11</v>
      </c>
      <c r="N14" s="50" t="s">
        <v>38</v>
      </c>
      <c r="O14" s="12"/>
      <c r="P14" s="12"/>
    </row>
    <row r="15" spans="2:16">
      <c r="B15" s="50"/>
      <c r="C15" s="50"/>
      <c r="D15" s="50"/>
      <c r="E15" s="14"/>
      <c r="F15" s="14"/>
      <c r="G15" s="35"/>
      <c r="H15" s="35"/>
      <c r="I15" s="50"/>
      <c r="J15" s="12"/>
      <c r="K15" s="50"/>
      <c r="L15" s="50"/>
      <c r="M15" s="50"/>
      <c r="N15" s="50"/>
      <c r="O15" s="12"/>
      <c r="P15" s="12"/>
    </row>
    <row r="16" spans="2:16" ht="23.25">
      <c r="B16" s="50"/>
      <c r="C16" s="50"/>
      <c r="D16" s="50"/>
      <c r="E16" s="15" t="s">
        <v>12</v>
      </c>
      <c r="F16" s="15" t="s">
        <v>12</v>
      </c>
      <c r="G16" s="36" t="s">
        <v>12</v>
      </c>
      <c r="H16" s="36" t="s">
        <v>12</v>
      </c>
      <c r="I16" s="50"/>
      <c r="J16" s="12"/>
      <c r="K16" s="50"/>
      <c r="L16" s="50"/>
      <c r="M16" s="50"/>
      <c r="N16" s="50"/>
      <c r="O16" s="12"/>
      <c r="P16" s="12"/>
    </row>
    <row r="17" spans="2:16">
      <c r="B17" s="4"/>
      <c r="C17" s="16" t="s">
        <v>13</v>
      </c>
      <c r="D17" s="17">
        <f>+D18+D19+D20</f>
        <v>9595427</v>
      </c>
      <c r="E17" s="33">
        <f>+E18+E19+E20</f>
        <v>2307875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11903302</v>
      </c>
      <c r="J17" s="19"/>
      <c r="K17" s="4"/>
      <c r="L17" s="16" t="s">
        <v>13</v>
      </c>
      <c r="M17" s="18">
        <f>+M18+M19+M20</f>
        <v>11903302</v>
      </c>
      <c r="N17" s="18">
        <f>+N18+N19+N20</f>
        <v>6302863</v>
      </c>
      <c r="O17" s="20"/>
      <c r="P17" s="20"/>
    </row>
    <row r="18" spans="2:16" ht="23.25">
      <c r="B18" s="4">
        <v>5</v>
      </c>
      <c r="C18" s="21" t="s">
        <v>14</v>
      </c>
      <c r="D18" s="38">
        <v>9328676</v>
      </c>
      <c r="E18" s="29">
        <v>1404375</v>
      </c>
      <c r="F18" s="29">
        <v>0</v>
      </c>
      <c r="G18" s="29">
        <v>0</v>
      </c>
      <c r="H18" s="29">
        <v>0</v>
      </c>
      <c r="I18" s="22">
        <f>+D18+E18+F18+G18+H18</f>
        <v>10733051</v>
      </c>
      <c r="J18" s="10"/>
      <c r="K18" s="21">
        <v>5</v>
      </c>
      <c r="L18" s="21" t="s">
        <v>14</v>
      </c>
      <c r="M18" s="22">
        <f t="shared" ref="M18:M32" si="1">I18</f>
        <v>10733051</v>
      </c>
      <c r="N18" s="22">
        <v>6042900</v>
      </c>
      <c r="O18" s="23"/>
      <c r="P18" s="23"/>
    </row>
    <row r="19" spans="2:16" ht="34.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259963</v>
      </c>
      <c r="O19" s="23"/>
      <c r="P19" s="23"/>
    </row>
    <row r="20" spans="2:16" ht="23.25">
      <c r="B20" s="4">
        <v>15</v>
      </c>
      <c r="C20" s="26" t="s">
        <v>16</v>
      </c>
      <c r="D20" s="9">
        <v>0</v>
      </c>
      <c r="E20" s="29">
        <v>903500</v>
      </c>
      <c r="F20" s="24">
        <v>0</v>
      </c>
      <c r="G20" s="40">
        <v>0</v>
      </c>
      <c r="H20" s="40"/>
      <c r="I20" s="22">
        <f>+D20+E20+F20+G20+G20</f>
        <v>903500</v>
      </c>
      <c r="J20" s="27"/>
      <c r="K20" s="4">
        <v>15</v>
      </c>
      <c r="L20" s="26" t="s">
        <v>16</v>
      </c>
      <c r="M20" s="22">
        <f t="shared" si="1"/>
        <v>903500</v>
      </c>
      <c r="N20" s="24">
        <v>0</v>
      </c>
      <c r="O20" s="23"/>
      <c r="P20" s="23"/>
    </row>
    <row r="21" spans="2:16">
      <c r="B21" s="4"/>
      <c r="C21" s="16" t="s">
        <v>17</v>
      </c>
      <c r="D21" s="17">
        <f>+D22+D23+D24+D25+D31+D32</f>
        <v>9595427</v>
      </c>
      <c r="E21" s="33">
        <f>+E22+E23+E24+E25+E31+E32</f>
        <v>2307875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11903302</v>
      </c>
      <c r="J21" s="28"/>
      <c r="K21" s="4"/>
      <c r="L21" s="16" t="s">
        <v>17</v>
      </c>
      <c r="M21" s="18">
        <f>I21</f>
        <v>11903302</v>
      </c>
      <c r="N21" s="33">
        <f>+N22+N23+N24+N25+N31+N32</f>
        <v>5813064</v>
      </c>
      <c r="O21" s="20"/>
      <c r="P21" s="20"/>
    </row>
    <row r="22" spans="2:16" ht="23.25">
      <c r="B22" s="21">
        <v>21</v>
      </c>
      <c r="C22" s="21" t="s">
        <v>18</v>
      </c>
      <c r="D22" s="38">
        <v>7354748</v>
      </c>
      <c r="E22" s="29">
        <v>930460</v>
      </c>
      <c r="F22" s="29">
        <v>0</v>
      </c>
      <c r="G22" s="29">
        <v>0</v>
      </c>
      <c r="H22" s="29">
        <v>0</v>
      </c>
      <c r="I22" s="22">
        <f>+D22+E22+F22+G22+H22</f>
        <v>8285208</v>
      </c>
      <c r="J22" s="25"/>
      <c r="K22" s="21">
        <v>21</v>
      </c>
      <c r="L22" s="21" t="s">
        <v>18</v>
      </c>
      <c r="M22" s="22">
        <f t="shared" si="1"/>
        <v>8285208</v>
      </c>
      <c r="N22" s="22">
        <v>4786491</v>
      </c>
      <c r="O22" s="23"/>
      <c r="P22" s="23"/>
    </row>
    <row r="23" spans="2:16" ht="34.5">
      <c r="B23" s="21">
        <v>22</v>
      </c>
      <c r="C23" s="21" t="s">
        <v>19</v>
      </c>
      <c r="D23" s="38">
        <v>2240678</v>
      </c>
      <c r="E23" s="29">
        <v>1029552</v>
      </c>
      <c r="F23" s="29">
        <v>0</v>
      </c>
      <c r="G23" s="41">
        <v>0</v>
      </c>
      <c r="H23" s="41">
        <v>0</v>
      </c>
      <c r="I23" s="22">
        <f>+D23+E23+F23+G23+H23</f>
        <v>3270230</v>
      </c>
      <c r="J23" s="25"/>
      <c r="K23" s="21">
        <v>22</v>
      </c>
      <c r="L23" s="21" t="s">
        <v>19</v>
      </c>
      <c r="M23" s="22">
        <f t="shared" si="1"/>
        <v>3270230</v>
      </c>
      <c r="N23" s="22">
        <v>772893</v>
      </c>
      <c r="O23" s="23"/>
      <c r="P23" s="23"/>
    </row>
    <row r="24" spans="2:16" ht="34.5">
      <c r="B24" s="21">
        <v>23</v>
      </c>
      <c r="C24" s="21" t="s">
        <v>28</v>
      </c>
      <c r="D24" s="38">
        <v>1</v>
      </c>
      <c r="E24" s="29">
        <v>190444</v>
      </c>
      <c r="F24" s="29">
        <v>0</v>
      </c>
      <c r="G24" s="41">
        <v>0</v>
      </c>
      <c r="H24" s="41">
        <v>0</v>
      </c>
      <c r="I24" s="22">
        <f>+D24+E24+F24+G24+H24</f>
        <v>190445</v>
      </c>
      <c r="J24" s="25"/>
      <c r="K24" s="21">
        <v>23</v>
      </c>
      <c r="L24" s="21" t="s">
        <v>28</v>
      </c>
      <c r="M24" s="22">
        <f t="shared" si="1"/>
        <v>190445</v>
      </c>
      <c r="N24" s="22">
        <v>227500</v>
      </c>
      <c r="O24" s="23"/>
      <c r="P24" s="23"/>
    </row>
    <row r="25" spans="2:16" ht="34.5">
      <c r="B25" s="21">
        <v>29</v>
      </c>
      <c r="C25" s="21" t="s">
        <v>20</v>
      </c>
      <c r="D25" s="38">
        <v>0</v>
      </c>
      <c r="E25" s="29">
        <v>148862</v>
      </c>
      <c r="F25" s="29">
        <v>0</v>
      </c>
      <c r="G25" s="29">
        <v>0</v>
      </c>
      <c r="H25" s="29">
        <v>0</v>
      </c>
      <c r="I25" s="22">
        <f>+D25+E25+F25+G25+H25</f>
        <v>148862</v>
      </c>
      <c r="J25" s="25"/>
      <c r="K25" s="21">
        <v>29</v>
      </c>
      <c r="L25" s="21" t="s">
        <v>20</v>
      </c>
      <c r="M25" s="22">
        <f>+M26+M27+M28+M29+M30</f>
        <v>148862</v>
      </c>
      <c r="N25" s="22">
        <f>+N26+N27+N28+N29+N30</f>
        <v>17623</v>
      </c>
      <c r="O25" s="23"/>
      <c r="P25" s="23"/>
    </row>
    <row r="26" spans="2:16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>
      <c r="B27" s="9">
        <v>4</v>
      </c>
      <c r="C27" s="30" t="s">
        <v>22</v>
      </c>
      <c r="D27" s="29">
        <v>0</v>
      </c>
      <c r="E27" s="29">
        <v>73514</v>
      </c>
      <c r="F27" s="29">
        <v>10000</v>
      </c>
      <c r="G27" s="29">
        <v>0</v>
      </c>
      <c r="H27" s="29">
        <v>0</v>
      </c>
      <c r="I27" s="22">
        <f>+D27+E27+F27+G27+H27</f>
        <v>83514</v>
      </c>
      <c r="J27" s="31"/>
      <c r="K27" s="9">
        <v>4</v>
      </c>
      <c r="L27" s="21" t="s">
        <v>22</v>
      </c>
      <c r="M27" s="22">
        <f t="shared" si="1"/>
        <v>83514</v>
      </c>
      <c r="N27" s="22">
        <v>5090</v>
      </c>
      <c r="O27" s="23"/>
      <c r="P27" s="23"/>
    </row>
    <row r="28" spans="2:16" ht="23.25">
      <c r="B28" s="9">
        <v>5</v>
      </c>
      <c r="C28" s="30" t="s">
        <v>23</v>
      </c>
      <c r="D28" s="29">
        <v>0</v>
      </c>
      <c r="E28" s="29">
        <v>4254</v>
      </c>
      <c r="F28" s="29">
        <v>0</v>
      </c>
      <c r="G28" s="39">
        <v>0</v>
      </c>
      <c r="H28" s="39">
        <v>0</v>
      </c>
      <c r="I28" s="22">
        <f>+D28+E28+F28+G28+H28</f>
        <v>4254</v>
      </c>
      <c r="J28" s="31"/>
      <c r="K28" s="9">
        <v>5</v>
      </c>
      <c r="L28" s="21" t="s">
        <v>23</v>
      </c>
      <c r="M28" s="22">
        <f t="shared" si="1"/>
        <v>4254</v>
      </c>
      <c r="N28" s="22">
        <v>4254</v>
      </c>
      <c r="O28" s="23"/>
      <c r="P28" s="23"/>
    </row>
    <row r="29" spans="2:16" ht="23.25">
      <c r="B29" s="9">
        <v>6</v>
      </c>
      <c r="C29" s="30" t="s">
        <v>24</v>
      </c>
      <c r="D29" s="29">
        <v>0</v>
      </c>
      <c r="E29" s="29">
        <v>71094</v>
      </c>
      <c r="F29" s="29">
        <v>-11300</v>
      </c>
      <c r="G29" s="29">
        <v>0</v>
      </c>
      <c r="H29" s="29">
        <v>0</v>
      </c>
      <c r="I29" s="22">
        <f>+D29+E29+F29+G29+H29</f>
        <v>59794</v>
      </c>
      <c r="J29" s="25"/>
      <c r="K29" s="9">
        <v>6</v>
      </c>
      <c r="L29" s="21" t="s">
        <v>24</v>
      </c>
      <c r="M29" s="22">
        <f t="shared" si="1"/>
        <v>59794</v>
      </c>
      <c r="N29" s="22">
        <v>6981</v>
      </c>
      <c r="O29" s="23"/>
      <c r="P29" s="23"/>
    </row>
    <row r="30" spans="2:16" ht="23.25">
      <c r="B30" s="9">
        <v>7</v>
      </c>
      <c r="C30" s="30" t="s">
        <v>25</v>
      </c>
      <c r="D30" s="29">
        <v>0</v>
      </c>
      <c r="E30" s="29">
        <v>0</v>
      </c>
      <c r="F30" s="29">
        <v>1300</v>
      </c>
      <c r="G30" s="39">
        <v>0</v>
      </c>
      <c r="H30" s="39">
        <v>0</v>
      </c>
      <c r="I30" s="22">
        <f>+D30+E30+F30+G30+H30</f>
        <v>1300</v>
      </c>
      <c r="J30" s="31"/>
      <c r="K30" s="9">
        <v>7</v>
      </c>
      <c r="L30" s="21" t="s">
        <v>25</v>
      </c>
      <c r="M30" s="22">
        <f t="shared" si="1"/>
        <v>1300</v>
      </c>
      <c r="N30" s="22">
        <v>1298</v>
      </c>
      <c r="O30" s="23"/>
      <c r="P30" s="23"/>
    </row>
    <row r="31" spans="2:16" ht="23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>
      <c r="B32" s="4">
        <v>34</v>
      </c>
      <c r="C32" s="16" t="s">
        <v>30</v>
      </c>
      <c r="D32" s="39">
        <v>0</v>
      </c>
      <c r="E32" s="4">
        <v>8557</v>
      </c>
      <c r="F32" s="4">
        <v>0</v>
      </c>
      <c r="G32" s="22">
        <v>0</v>
      </c>
      <c r="H32" s="22">
        <v>0</v>
      </c>
      <c r="I32" s="22">
        <f>+D32+E32+F32+G32</f>
        <v>8557</v>
      </c>
      <c r="J32" s="5"/>
      <c r="K32" s="4">
        <v>34</v>
      </c>
      <c r="L32" s="16" t="s">
        <v>30</v>
      </c>
      <c r="M32" s="22">
        <f t="shared" si="1"/>
        <v>8557</v>
      </c>
      <c r="N32" s="29">
        <v>8557</v>
      </c>
      <c r="O32" s="23"/>
      <c r="P32" s="23"/>
    </row>
    <row r="34" spans="5:11">
      <c r="K34" s="11"/>
    </row>
    <row r="35" spans="5:11">
      <c r="K35" s="11"/>
    </row>
    <row r="36" spans="5:11">
      <c r="E36" s="11"/>
      <c r="F36" s="32"/>
      <c r="G36" s="32"/>
      <c r="H36" s="32"/>
      <c r="I36" s="32"/>
      <c r="J36" s="11"/>
      <c r="K36" s="11"/>
    </row>
    <row r="37" spans="5:11">
      <c r="E37" s="11"/>
      <c r="F37" s="32"/>
      <c r="G37" s="32"/>
      <c r="H37" s="32"/>
      <c r="I37" s="32"/>
      <c r="J37" s="11"/>
    </row>
  </sheetData>
  <mergeCells count="18"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  <mergeCell ref="B8:C8"/>
    <mergeCell ref="B2:N3"/>
    <mergeCell ref="B5:F5"/>
    <mergeCell ref="B6:C6"/>
    <mergeCell ref="E6:F6"/>
    <mergeCell ref="B7:C7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2014-08-11T19:55:06Z</dcterms:modified>
</cp:coreProperties>
</file>