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DOTACION A CONTRATA " sheetId="3" r:id="rId1"/>
  </sheets>
  <definedNames>
    <definedName name="_xlnm.Print_Area" localSheetId="0">'DOTACION A CONTRATA '!#REF!</definedName>
  </definedNames>
  <calcPr calcId="124519"/>
</workbook>
</file>

<file path=xl/calcChain.xml><?xml version="1.0" encoding="utf-8"?>
<calcChain xmlns="http://schemas.openxmlformats.org/spreadsheetml/2006/main">
  <c r="L90" i="3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0"/>
  <c r="L29"/>
  <c r="L28"/>
  <c r="L27"/>
  <c r="L26"/>
  <c r="L25"/>
  <c r="L24"/>
  <c r="L23"/>
  <c r="L22"/>
  <c r="L21"/>
  <c r="L20"/>
  <c r="L19"/>
  <c r="L18"/>
  <c r="L17"/>
  <c r="L15"/>
  <c r="L14"/>
  <c r="L13"/>
  <c r="L12"/>
  <c r="L11"/>
  <c r="L10"/>
  <c r="L9"/>
  <c r="L8"/>
  <c r="L6"/>
  <c r="V55"/>
  <c r="V54"/>
  <c r="V53"/>
  <c r="V52"/>
  <c r="V51"/>
  <c r="V50"/>
  <c r="V49"/>
  <c r="V48"/>
  <c r="V47"/>
  <c r="V46"/>
  <c r="V45"/>
  <c r="V44"/>
  <c r="L16"/>
</calcChain>
</file>

<file path=xl/sharedStrings.xml><?xml version="1.0" encoding="utf-8"?>
<sst xmlns="http://schemas.openxmlformats.org/spreadsheetml/2006/main" count="880" uniqueCount="290">
  <si>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</si>
  <si>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</si>
  <si>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</si>
  <si>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</si>
  <si>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</si>
  <si>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</si>
  <si>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</si>
  <si>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</si>
  <si>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</si>
  <si>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</si>
  <si>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</si>
  <si>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</si>
  <si>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</si>
  <si>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</si>
  <si>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</si>
  <si>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</si>
  <si>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</si>
  <si>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</si>
  <si>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</si>
  <si>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Dotación a Contrata</t>
  </si>
  <si>
    <t>Pesos</t>
  </si>
  <si>
    <t>MARDONES</t>
  </si>
  <si>
    <t>Horas Extraordinarias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</si>
  <si>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</si>
  <si>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</si>
  <si>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</si>
  <si>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</si>
  <si>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</si>
  <si>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</si>
  <si>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</si>
  <si>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</si>
  <si>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</si>
  <si>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</si>
  <si>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</si>
  <si>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</si>
  <si>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</si>
  <si>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</si>
  <si>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</si>
  <si>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</si>
  <si>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</si>
  <si>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</si>
  <si>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</si>
  <si>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</si>
  <si>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</si>
  <si>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</si>
  <si>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</si>
  <si>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</si>
  <si>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N° de Horas Diurnas</t>
  </si>
  <si>
    <t>N° de Horas Nocturnas</t>
  </si>
  <si>
    <t>Valor  Total Horas Diurnas</t>
  </si>
  <si>
    <t>Valor Total Horas Nocturnas</t>
  </si>
  <si>
    <t>Monto total horas extras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</si>
  <si>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</si>
  <si>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</si>
  <si>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</si>
  <si>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</si>
  <si>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</si>
  <si>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</si>
  <si>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</si>
  <si>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</si>
  <si>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</si>
  <si>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</si>
  <si>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</si>
  <si>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</si>
  <si>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PARRA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</si>
  <si>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</si>
  <si>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</si>
  <si>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</si>
  <si>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</si>
  <si>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</si>
  <si>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</si>
  <si>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</si>
  <si>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</si>
  <si>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</si>
  <si>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</si>
  <si>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</si>
  <si>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</si>
  <si>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</si>
  <si>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</si>
  <si>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</si>
  <si>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>FERNÁNDEZ</t>
  </si>
  <si>
    <t>MARGARITA ROXANA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</si>
  <si>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</si>
  <si>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</si>
  <si>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</si>
  <si>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</si>
  <si>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</si>
  <si>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</si>
  <si>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</si>
  <si>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</si>
  <si>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</si>
  <si>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</si>
  <si>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</si>
  <si>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</si>
  <si>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</si>
  <si>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</si>
  <si>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</si>
  <si>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</si>
  <si>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</si>
  <si>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</si>
  <si>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</si>
  <si>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</si>
  <si>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</si>
  <si>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BRAVO</t>
  </si>
  <si>
    <t>LÓPEZ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</si>
  <si>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</si>
  <si>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</si>
  <si>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</si>
  <si>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</si>
  <si>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</si>
  <si>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</si>
  <si>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</si>
  <si>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</si>
  <si>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</si>
  <si>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</si>
  <si>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</si>
  <si>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</si>
  <si>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</si>
  <si>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 xml:space="preserve">ENCARGADA DE FINANZAS 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</si>
  <si>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</si>
  <si>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</si>
  <si>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</si>
  <si>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</si>
  <si>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</si>
  <si>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</si>
  <si>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</si>
  <si>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</si>
  <si>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</si>
  <si>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CHACON</t>
  </si>
  <si>
    <t>LUCILA ANGELICA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</si>
  <si>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</si>
  <si>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</si>
  <si>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</si>
  <si>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</si>
  <si>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</si>
  <si>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</si>
  <si>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</si>
  <si>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</si>
  <si>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 xml:space="preserve">MATRON 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</si>
  <si>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</si>
  <si>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</si>
  <si>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</si>
  <si>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</si>
  <si>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</si>
  <si>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</si>
  <si>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</si>
  <si>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</si>
  <si>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</si>
  <si>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</si>
  <si>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</si>
  <si>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</si>
  <si>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</si>
  <si>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</si>
  <si>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MARCELA PAOLA ALEJANDRA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</si>
  <si>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</si>
  <si>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</si>
  <si>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</si>
  <si>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</si>
  <si>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</si>
  <si>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</si>
  <si>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</si>
  <si>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</si>
  <si>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</si>
  <si>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</si>
  <si>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</si>
  <si>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</si>
  <si>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</si>
  <si>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</si>
  <si>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</si>
  <si>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</si>
  <si>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</si>
  <si>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</si>
  <si>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</si>
  <si>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TERAN</t>
  </si>
  <si>
    <t>CARLOS HUMBERTO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</si>
  <si>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</si>
  <si>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</si>
  <si>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</si>
  <si>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</si>
  <si>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</si>
  <si>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</si>
  <si>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</si>
  <si>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SAAVEDA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</si>
  <si>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</si>
  <si>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</si>
  <si>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</si>
  <si>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</si>
  <si>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</si>
  <si>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</si>
  <si>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</si>
  <si>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</si>
  <si>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</si>
  <si>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</si>
  <si>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</si>
  <si>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</si>
  <si>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</si>
  <si>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MARÍA JOSÉ</t>
  </si>
  <si>
    <t>MASSIEL ALEJANDRA</t>
  </si>
  <si>
    <t>DE LA FUENTE</t>
  </si>
  <si>
    <t xml:space="preserve">PAOLA  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</si>
  <si>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</si>
  <si>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</si>
  <si>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</si>
  <si>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</si>
  <si>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</si>
  <si>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</si>
  <si>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</si>
  <si>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</si>
  <si>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</si>
  <si>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</si>
  <si>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</si>
  <si>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</si>
  <si>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</si>
  <si>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</si>
  <si>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</si>
  <si>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</si>
  <si>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MELO</t>
  </si>
  <si>
    <t>PATRICIA ETELVINA</t>
  </si>
  <si>
    <t>ENCARGADA DE CONTABILIDAD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</si>
  <si>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</si>
  <si>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</si>
  <si>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</si>
  <si>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</si>
  <si>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</si>
  <si>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</si>
  <si>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</si>
  <si>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</si>
  <si>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</si>
  <si>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</si>
  <si>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</si>
  <si>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</si>
  <si>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</si>
  <si>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</si>
  <si>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</si>
  <si>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</si>
  <si>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</si>
  <si>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</si>
  <si>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</si>
  <si>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>ELICER RODRIGO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</si>
  <si>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</si>
  <si>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</si>
  <si>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</si>
  <si>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</si>
  <si>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</si>
  <si>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</si>
  <si>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</si>
  <si>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NATALY ELSA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</si>
  <si>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</si>
  <si>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</si>
  <si>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</si>
  <si>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</si>
  <si>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</si>
  <si>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</si>
  <si>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</si>
  <si>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</si>
  <si>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</si>
  <si>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</si>
  <si>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</si>
  <si>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</si>
  <si>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</si>
  <si>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</si>
  <si>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</si>
  <si>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</si>
  <si>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</si>
  <si>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</si>
  <si>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</si>
  <si>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</si>
  <si>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JAQUE</t>
  </si>
  <si>
    <t>KAREN VALENTINA</t>
  </si>
  <si>
    <t>No</t>
  </si>
  <si>
    <t>Si</t>
  </si>
  <si>
    <t>(7) (9)</t>
  </si>
  <si>
    <t xml:space="preserve">  (7)</t>
  </si>
  <si>
    <t>(7) (13)</t>
  </si>
  <si>
    <t>INGENIERO EN ADMINISTRACIÓN DE EMPRESAS</t>
  </si>
  <si>
    <t>CESAR ANTONIO</t>
  </si>
  <si>
    <t xml:space="preserve">  (13)</t>
  </si>
  <si>
    <t>(3) (7) (9) (12)</t>
  </si>
  <si>
    <t>(7) (9) (12)</t>
  </si>
  <si>
    <t xml:space="preserve">  (7) (12)</t>
  </si>
  <si>
    <t xml:space="preserve">  (8) (12)</t>
  </si>
  <si>
    <t>(5) (6) (12)</t>
  </si>
  <si>
    <t>(7) (12) (13)</t>
  </si>
  <si>
    <t>(3) (7) (12)</t>
  </si>
  <si>
    <t>(4) (7) (9) (12)</t>
  </si>
  <si>
    <t>(6) (7) (12)</t>
  </si>
  <si>
    <t>(6) (7) (9) (12)</t>
  </si>
  <si>
    <t>(2) (9) (12)</t>
  </si>
  <si>
    <t>VEGA</t>
  </si>
  <si>
    <t xml:space="preserve">  (12)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</si>
</sst>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3" fontId="9" fillId="0" borderId="1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6" fillId="0" borderId="1" xfId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165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4" xfId="0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N330"/>
  <sheetViews>
    <sheetView showGridLines="0" tabSelected="1" zoomScale="85" zoomScaleNormal="85" workbookViewId="0">
      <selection activeCell="E108" sqref="B93:E108"/>
    </sheetView>
  </sheetViews>
  <sheetFormatPr baseColWidth="10" defaultRowHeight="15"/>
  <cols>
    <col min="1" max="1" width="2.7109375" style="31" customWidth="1"/>
    <col min="2" max="2" width="18.140625" style="31" customWidth="1"/>
    <col min="3" max="3" width="14.5703125" style="31" customWidth="1"/>
    <col min="4" max="4" width="22.42578125" style="31" bestFit="1" customWidth="1"/>
    <col min="5" max="5" width="26.85546875" style="31" customWidth="1"/>
    <col min="6" max="6" width="30.42578125" style="31" customWidth="1"/>
    <col min="7" max="7" width="33.5703125" style="31" bestFit="1" customWidth="1"/>
    <col min="8" max="8" width="32.140625" style="31" bestFit="1" customWidth="1"/>
    <col min="9" max="9" width="13" style="31" customWidth="1"/>
    <col min="10" max="10" width="18" style="31" customWidth="1"/>
    <col min="11" max="11" width="12.7109375" style="31" bestFit="1" customWidth="1"/>
    <col min="12" max="12" width="15.28515625" style="31" customWidth="1"/>
    <col min="13" max="13" width="15.140625" style="31" customWidth="1"/>
    <col min="14" max="14" width="16.7109375" style="31" customWidth="1"/>
    <col min="15" max="15" width="19.85546875" style="31" customWidth="1"/>
    <col min="16" max="16" width="16.42578125" style="31" customWidth="1"/>
    <col min="17" max="19" width="11.42578125" style="31"/>
    <col min="20" max="20" width="15.28515625" style="31" bestFit="1" customWidth="1"/>
    <col min="21" max="21" width="13.140625" style="31" bestFit="1" customWidth="1"/>
    <col min="22" max="22" width="19.28515625" style="31" customWidth="1"/>
    <col min="23" max="23" width="16.5703125" style="31" customWidth="1"/>
    <col min="24" max="16384" width="11.42578125" style="31"/>
  </cols>
  <sheetData>
    <row r="2" spans="2:16" ht="21.75" customHeight="1">
      <c r="B2" s="43" t="s">
        <v>19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2:16" ht="15" customHeight="1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5" spans="2:16" ht="33.75">
      <c r="B5" s="32" t="s">
        <v>0</v>
      </c>
      <c r="C5" s="32" t="s">
        <v>1</v>
      </c>
      <c r="D5" s="32" t="s">
        <v>2</v>
      </c>
      <c r="E5" s="32" t="s">
        <v>3</v>
      </c>
      <c r="F5" s="32" t="s">
        <v>4</v>
      </c>
      <c r="G5" s="32" t="s">
        <v>5</v>
      </c>
      <c r="H5" s="32" t="s">
        <v>6</v>
      </c>
      <c r="I5" s="32" t="s">
        <v>7</v>
      </c>
      <c r="J5" s="32" t="s">
        <v>8</v>
      </c>
      <c r="K5" s="32" t="s">
        <v>9</v>
      </c>
      <c r="L5" s="32" t="s">
        <v>10</v>
      </c>
      <c r="M5" s="32" t="s">
        <v>11</v>
      </c>
      <c r="N5" s="32" t="s">
        <v>12</v>
      </c>
      <c r="O5" s="32" t="s">
        <v>13</v>
      </c>
      <c r="P5" s="32" t="s">
        <v>14</v>
      </c>
    </row>
    <row r="6" spans="2:16">
      <c r="B6" s="8" t="s">
        <v>24</v>
      </c>
      <c r="C6" s="8" t="s">
        <v>67</v>
      </c>
      <c r="D6" s="8" t="s">
        <v>15</v>
      </c>
      <c r="E6" s="8" t="s">
        <v>68</v>
      </c>
      <c r="F6" s="8">
        <v>11</v>
      </c>
      <c r="G6" s="8" t="s">
        <v>34</v>
      </c>
      <c r="H6" s="8" t="s">
        <v>34</v>
      </c>
      <c r="I6" s="8" t="s">
        <v>31</v>
      </c>
      <c r="J6" s="22" t="s">
        <v>283</v>
      </c>
      <c r="K6" s="1" t="s">
        <v>20</v>
      </c>
      <c r="L6" s="29" t="e">
        <f>+#REF!+#REF!+#REF!+#REF!+#REF!+#REF!+#REF!</f>
        <v>#REF!</v>
      </c>
      <c r="M6" s="27" t="s">
        <v>269</v>
      </c>
      <c r="N6" s="4">
        <v>37108</v>
      </c>
      <c r="O6" s="5">
        <v>41274</v>
      </c>
      <c r="P6" s="1"/>
    </row>
    <row r="7" spans="2:16">
      <c r="B7" s="8" t="s">
        <v>24</v>
      </c>
      <c r="C7" s="8" t="s">
        <v>69</v>
      </c>
      <c r="D7" s="8" t="s">
        <v>70</v>
      </c>
      <c r="E7" s="8" t="s">
        <v>71</v>
      </c>
      <c r="F7" s="8">
        <v>14</v>
      </c>
      <c r="G7" s="8" t="s">
        <v>34</v>
      </c>
      <c r="H7" s="8" t="s">
        <v>34</v>
      </c>
      <c r="I7" s="8" t="s">
        <v>31</v>
      </c>
      <c r="J7" s="22" t="s">
        <v>277</v>
      </c>
      <c r="K7" s="1" t="s">
        <v>20</v>
      </c>
      <c r="L7" s="29">
        <v>1464285</v>
      </c>
      <c r="M7" s="27" t="s">
        <v>269</v>
      </c>
      <c r="N7" s="4">
        <v>39356</v>
      </c>
      <c r="O7" s="5">
        <v>41274</v>
      </c>
      <c r="P7" s="1"/>
    </row>
    <row r="8" spans="2:16">
      <c r="B8" s="8" t="s">
        <v>24</v>
      </c>
      <c r="C8" s="8" t="s">
        <v>37</v>
      </c>
      <c r="D8" s="8" t="s">
        <v>38</v>
      </c>
      <c r="E8" s="8" t="s">
        <v>39</v>
      </c>
      <c r="F8" s="8">
        <v>14</v>
      </c>
      <c r="G8" s="8" t="s">
        <v>40</v>
      </c>
      <c r="H8" s="8" t="s">
        <v>40</v>
      </c>
      <c r="I8" s="8" t="s">
        <v>31</v>
      </c>
      <c r="J8" s="22" t="s">
        <v>284</v>
      </c>
      <c r="K8" s="1" t="s">
        <v>20</v>
      </c>
      <c r="L8" s="29" t="e">
        <f>+#REF!+#REF!+#REF!+#REF!+#REF!+#REF!+#REF!+#REF!</f>
        <v>#REF!</v>
      </c>
      <c r="M8" s="27" t="s">
        <v>269</v>
      </c>
      <c r="N8" s="4">
        <v>39888</v>
      </c>
      <c r="O8" s="5">
        <v>41274</v>
      </c>
      <c r="P8" s="1"/>
    </row>
    <row r="9" spans="2:16">
      <c r="B9" s="8" t="s">
        <v>24</v>
      </c>
      <c r="C9" s="8" t="s">
        <v>61</v>
      </c>
      <c r="D9" s="8" t="s">
        <v>65</v>
      </c>
      <c r="E9" s="8" t="s">
        <v>72</v>
      </c>
      <c r="F9" s="8">
        <v>13</v>
      </c>
      <c r="G9" s="8" t="s">
        <v>34</v>
      </c>
      <c r="H9" s="8" t="s">
        <v>34</v>
      </c>
      <c r="I9" s="8" t="s">
        <v>31</v>
      </c>
      <c r="J9" s="22" t="s">
        <v>277</v>
      </c>
      <c r="K9" s="1" t="s">
        <v>20</v>
      </c>
      <c r="L9" s="29" t="e">
        <f>+#REF!+#REF!+#REF!+#REF!+#REF!+#REF!+#REF!+#REF!</f>
        <v>#REF!</v>
      </c>
      <c r="M9" s="27" t="s">
        <v>269</v>
      </c>
      <c r="N9" s="4">
        <v>38384</v>
      </c>
      <c r="O9" s="5">
        <v>41274</v>
      </c>
      <c r="P9" s="1"/>
    </row>
    <row r="10" spans="2:16">
      <c r="B10" s="8" t="s">
        <v>24</v>
      </c>
      <c r="C10" s="8" t="s">
        <v>73</v>
      </c>
      <c r="D10" s="8" t="s">
        <v>74</v>
      </c>
      <c r="E10" s="8" t="s">
        <v>75</v>
      </c>
      <c r="F10" s="8">
        <v>15</v>
      </c>
      <c r="G10" s="8" t="s">
        <v>30</v>
      </c>
      <c r="H10" s="8" t="s">
        <v>30</v>
      </c>
      <c r="I10" s="8" t="s">
        <v>31</v>
      </c>
      <c r="J10" s="20" t="s">
        <v>279</v>
      </c>
      <c r="K10" s="1" t="s">
        <v>20</v>
      </c>
      <c r="L10" s="29" t="e">
        <f>+#REF!+#REF!+#REF!+#REF!+#REF!+#REF!</f>
        <v>#REF!</v>
      </c>
      <c r="M10" s="27" t="s">
        <v>269</v>
      </c>
      <c r="N10" s="4">
        <v>40322</v>
      </c>
      <c r="O10" s="5">
        <v>41274</v>
      </c>
      <c r="P10" s="1"/>
    </row>
    <row r="11" spans="2:16">
      <c r="B11" s="8" t="s">
        <v>24</v>
      </c>
      <c r="C11" s="8" t="s">
        <v>76</v>
      </c>
      <c r="D11" s="8" t="s">
        <v>77</v>
      </c>
      <c r="E11" s="8" t="s">
        <v>78</v>
      </c>
      <c r="F11" s="8">
        <v>14</v>
      </c>
      <c r="G11" s="8" t="s">
        <v>30</v>
      </c>
      <c r="H11" s="8" t="s">
        <v>30</v>
      </c>
      <c r="I11" s="8" t="s">
        <v>31</v>
      </c>
      <c r="J11" s="22" t="s">
        <v>285</v>
      </c>
      <c r="K11" s="1" t="s">
        <v>20</v>
      </c>
      <c r="L11" s="29" t="e">
        <f>+#REF!+#REF!+#REF!+#REF!+#REF!+#REF!+#REF!</f>
        <v>#REF!</v>
      </c>
      <c r="M11" s="27" t="s">
        <v>269</v>
      </c>
      <c r="N11" s="4">
        <v>40133</v>
      </c>
      <c r="O11" s="5">
        <v>41274</v>
      </c>
      <c r="P11" s="1"/>
    </row>
    <row r="12" spans="2:16">
      <c r="B12" s="8" t="s">
        <v>24</v>
      </c>
      <c r="C12" s="8" t="s">
        <v>102</v>
      </c>
      <c r="D12" s="8" t="s">
        <v>96</v>
      </c>
      <c r="E12" s="8" t="s">
        <v>168</v>
      </c>
      <c r="F12" s="8">
        <v>15</v>
      </c>
      <c r="G12" s="8" t="s">
        <v>30</v>
      </c>
      <c r="H12" s="8" t="s">
        <v>30</v>
      </c>
      <c r="I12" s="8" t="s">
        <v>31</v>
      </c>
      <c r="J12" s="20" t="s">
        <v>279</v>
      </c>
      <c r="K12" s="1" t="s">
        <v>20</v>
      </c>
      <c r="L12" s="29" t="e">
        <f>+#REF!+#REF!+#REF!+#REF!+#REF!+#REF!</f>
        <v>#REF!</v>
      </c>
      <c r="M12" s="27" t="s">
        <v>269</v>
      </c>
      <c r="N12" s="4">
        <v>40049</v>
      </c>
      <c r="O12" s="5">
        <v>41274</v>
      </c>
      <c r="P12" s="1"/>
    </row>
    <row r="13" spans="2:16">
      <c r="B13" s="8" t="s">
        <v>24</v>
      </c>
      <c r="C13" s="8" t="s">
        <v>79</v>
      </c>
      <c r="D13" s="8" t="s">
        <v>80</v>
      </c>
      <c r="E13" s="8" t="s">
        <v>81</v>
      </c>
      <c r="F13" s="8">
        <v>11</v>
      </c>
      <c r="G13" s="8" t="s">
        <v>30</v>
      </c>
      <c r="H13" s="8" t="s">
        <v>30</v>
      </c>
      <c r="I13" s="8" t="s">
        <v>31</v>
      </c>
      <c r="J13" s="22" t="s">
        <v>286</v>
      </c>
      <c r="K13" s="1" t="s">
        <v>20</v>
      </c>
      <c r="L13" s="29" t="e">
        <f>+#REF!+#REF!+#REF!+#REF!+#REF!+#REF!+#REF!+#REF!</f>
        <v>#REF!</v>
      </c>
      <c r="M13" s="27" t="s">
        <v>269</v>
      </c>
      <c r="N13" s="4">
        <v>37532</v>
      </c>
      <c r="O13" s="5">
        <v>41274</v>
      </c>
      <c r="P13" s="1"/>
    </row>
    <row r="14" spans="2:16">
      <c r="B14" s="8" t="s">
        <v>25</v>
      </c>
      <c r="C14" s="10" t="s">
        <v>82</v>
      </c>
      <c r="D14" s="10" t="s">
        <v>83</v>
      </c>
      <c r="E14" s="10" t="s">
        <v>84</v>
      </c>
      <c r="F14" s="10">
        <v>15</v>
      </c>
      <c r="G14" s="10" t="s">
        <v>62</v>
      </c>
      <c r="H14" s="10" t="s">
        <v>62</v>
      </c>
      <c r="I14" s="8" t="s">
        <v>31</v>
      </c>
      <c r="J14" s="20" t="s">
        <v>279</v>
      </c>
      <c r="K14" s="1" t="s">
        <v>20</v>
      </c>
      <c r="L14" s="29" t="e">
        <f>+#REF!+#REF!+#REF!+#REF!+#REF!+#REF!</f>
        <v>#REF!</v>
      </c>
      <c r="M14" s="27" t="s">
        <v>269</v>
      </c>
      <c r="N14" s="4">
        <v>39934</v>
      </c>
      <c r="O14" s="5">
        <v>41274</v>
      </c>
      <c r="P14" s="1"/>
    </row>
    <row r="15" spans="2:16">
      <c r="B15" s="8" t="s">
        <v>25</v>
      </c>
      <c r="C15" s="8" t="s">
        <v>113</v>
      </c>
      <c r="D15" s="8" t="s">
        <v>114</v>
      </c>
      <c r="E15" s="8" t="s">
        <v>115</v>
      </c>
      <c r="F15" s="8">
        <v>15</v>
      </c>
      <c r="G15" s="8" t="s">
        <v>53</v>
      </c>
      <c r="H15" s="8" t="s">
        <v>53</v>
      </c>
      <c r="I15" s="8" t="s">
        <v>31</v>
      </c>
      <c r="J15" s="20" t="s">
        <v>272</v>
      </c>
      <c r="K15" s="1" t="s">
        <v>20</v>
      </c>
      <c r="L15" s="29" t="e">
        <f>+#REF!+#REF!+#REF!+#REF!+#REF!</f>
        <v>#REF!</v>
      </c>
      <c r="M15" s="27" t="s">
        <v>269</v>
      </c>
      <c r="N15" s="4">
        <v>39934</v>
      </c>
      <c r="O15" s="5">
        <v>41274</v>
      </c>
      <c r="P15" s="1"/>
    </row>
    <row r="16" spans="2:16">
      <c r="B16" s="8" t="s">
        <v>25</v>
      </c>
      <c r="C16" s="8" t="s">
        <v>116</v>
      </c>
      <c r="D16" s="8" t="s">
        <v>105</v>
      </c>
      <c r="E16" s="8" t="s">
        <v>117</v>
      </c>
      <c r="F16" s="8">
        <v>13</v>
      </c>
      <c r="G16" s="8" t="s">
        <v>16</v>
      </c>
      <c r="H16" s="8" t="s">
        <v>118</v>
      </c>
      <c r="I16" s="8" t="s">
        <v>31</v>
      </c>
      <c r="J16" s="22" t="s">
        <v>287</v>
      </c>
      <c r="K16" s="1" t="s">
        <v>20</v>
      </c>
      <c r="L16" s="29" t="e">
        <f>+#REF!+#REF!+#REF!+#REF!+#REF!+#REF!+#REF!</f>
        <v>#REF!</v>
      </c>
      <c r="M16" s="27" t="s">
        <v>269</v>
      </c>
      <c r="N16" s="4">
        <v>38382</v>
      </c>
      <c r="O16" s="5">
        <v>41274</v>
      </c>
      <c r="P16" s="1"/>
    </row>
    <row r="17" spans="2:24">
      <c r="B17" s="8" t="s">
        <v>25</v>
      </c>
      <c r="C17" s="8" t="s">
        <v>119</v>
      </c>
      <c r="D17" s="8" t="s">
        <v>120</v>
      </c>
      <c r="E17" s="8" t="s">
        <v>121</v>
      </c>
      <c r="F17" s="8">
        <v>11</v>
      </c>
      <c r="G17" s="8" t="s">
        <v>53</v>
      </c>
      <c r="H17" s="8" t="s">
        <v>53</v>
      </c>
      <c r="I17" s="8" t="s">
        <v>31</v>
      </c>
      <c r="J17" s="22" t="s">
        <v>278</v>
      </c>
      <c r="K17" s="1" t="s">
        <v>20</v>
      </c>
      <c r="L17" s="29" t="e">
        <f>+#REF!+#REF!+#REF!+#REF!+#REF!+#REF!+#REF!</f>
        <v>#REF!</v>
      </c>
      <c r="M17" s="27" t="s">
        <v>269</v>
      </c>
      <c r="N17" s="4">
        <v>38148</v>
      </c>
      <c r="O17" s="5">
        <v>41274</v>
      </c>
      <c r="P17" s="1"/>
    </row>
    <row r="18" spans="2:24">
      <c r="B18" s="8" t="s">
        <v>25</v>
      </c>
      <c r="C18" s="8" t="s">
        <v>122</v>
      </c>
      <c r="D18" s="8" t="s">
        <v>123</v>
      </c>
      <c r="E18" s="8" t="s">
        <v>124</v>
      </c>
      <c r="F18" s="8">
        <v>14</v>
      </c>
      <c r="G18" s="8" t="s">
        <v>45</v>
      </c>
      <c r="H18" s="8" t="s">
        <v>45</v>
      </c>
      <c r="I18" s="8" t="s">
        <v>31</v>
      </c>
      <c r="J18" s="22" t="s">
        <v>278</v>
      </c>
      <c r="K18" s="1" t="s">
        <v>20</v>
      </c>
      <c r="L18" s="29" t="e">
        <f>+#REF!+#REF!+#REF!+#REF!+#REF!+#REF!+#REF!</f>
        <v>#REF!</v>
      </c>
      <c r="M18" s="27" t="s">
        <v>269</v>
      </c>
      <c r="N18" s="4">
        <v>40028</v>
      </c>
      <c r="O18" s="5">
        <v>41274</v>
      </c>
      <c r="P18" s="1"/>
    </row>
    <row r="19" spans="2:24">
      <c r="B19" s="8" t="s">
        <v>25</v>
      </c>
      <c r="C19" s="8" t="s">
        <v>125</v>
      </c>
      <c r="D19" s="8" t="s">
        <v>126</v>
      </c>
      <c r="E19" s="8" t="s">
        <v>127</v>
      </c>
      <c r="F19" s="8">
        <v>14</v>
      </c>
      <c r="G19" s="8" t="s">
        <v>54</v>
      </c>
      <c r="H19" s="8" t="s">
        <v>54</v>
      </c>
      <c r="I19" s="8" t="s">
        <v>31</v>
      </c>
      <c r="J19" s="22" t="s">
        <v>278</v>
      </c>
      <c r="K19" s="1" t="s">
        <v>20</v>
      </c>
      <c r="L19" s="29" t="e">
        <f>+#REF!+#REF!+#REF!+#REF!+#REF!+#REF!+#REF!</f>
        <v>#REF!</v>
      </c>
      <c r="M19" s="27" t="s">
        <v>269</v>
      </c>
      <c r="N19" s="4">
        <v>39845</v>
      </c>
      <c r="O19" s="5">
        <v>41274</v>
      </c>
      <c r="P19" s="1"/>
    </row>
    <row r="20" spans="2:24">
      <c r="B20" s="8" t="s">
        <v>25</v>
      </c>
      <c r="C20" s="8" t="s">
        <v>128</v>
      </c>
      <c r="D20" s="8" t="s">
        <v>103</v>
      </c>
      <c r="E20" s="8" t="s">
        <v>129</v>
      </c>
      <c r="F20" s="8">
        <v>14</v>
      </c>
      <c r="G20" s="8" t="s">
        <v>54</v>
      </c>
      <c r="H20" s="8" t="s">
        <v>54</v>
      </c>
      <c r="I20" s="8" t="s">
        <v>31</v>
      </c>
      <c r="J20" s="22" t="s">
        <v>278</v>
      </c>
      <c r="K20" s="1" t="s">
        <v>20</v>
      </c>
      <c r="L20" s="29" t="e">
        <f>+#REF!+#REF!+#REF!+#REF!+#REF!+#REF!+#REF!</f>
        <v>#REF!</v>
      </c>
      <c r="M20" s="27" t="s">
        <v>269</v>
      </c>
      <c r="N20" s="4">
        <v>40012</v>
      </c>
      <c r="O20" s="5">
        <v>41274</v>
      </c>
      <c r="P20" s="1"/>
    </row>
    <row r="21" spans="2:24">
      <c r="B21" s="8" t="s">
        <v>25</v>
      </c>
      <c r="C21" s="8" t="s">
        <v>108</v>
      </c>
      <c r="D21" s="8" t="s">
        <v>130</v>
      </c>
      <c r="E21" s="8" t="s">
        <v>131</v>
      </c>
      <c r="F21" s="8">
        <v>15</v>
      </c>
      <c r="G21" s="8" t="s">
        <v>132</v>
      </c>
      <c r="H21" s="8" t="s">
        <v>132</v>
      </c>
      <c r="I21" s="8" t="s">
        <v>31</v>
      </c>
      <c r="J21" s="20"/>
      <c r="K21" s="1" t="s">
        <v>20</v>
      </c>
      <c r="L21" s="29" t="e">
        <f>+#REF!+#REF!+#REF!+#REF!</f>
        <v>#REF!</v>
      </c>
      <c r="M21" s="27" t="s">
        <v>269</v>
      </c>
      <c r="N21" s="4">
        <v>40634</v>
      </c>
      <c r="O21" s="5">
        <v>41274</v>
      </c>
      <c r="P21" s="1"/>
    </row>
    <row r="22" spans="2:24">
      <c r="B22" s="8" t="s">
        <v>25</v>
      </c>
      <c r="C22" s="8" t="s">
        <v>133</v>
      </c>
      <c r="D22" s="8" t="s">
        <v>134</v>
      </c>
      <c r="E22" s="8" t="s">
        <v>135</v>
      </c>
      <c r="F22" s="8">
        <v>14</v>
      </c>
      <c r="G22" s="8" t="s">
        <v>46</v>
      </c>
      <c r="H22" s="8" t="s">
        <v>46</v>
      </c>
      <c r="I22" s="8" t="s">
        <v>31</v>
      </c>
      <c r="J22" s="20" t="s">
        <v>279</v>
      </c>
      <c r="K22" s="1" t="s">
        <v>20</v>
      </c>
      <c r="L22" s="29" t="e">
        <f>+#REF!+#REF!+#REF!+#REF!+#REF!+#REF!</f>
        <v>#REF!</v>
      </c>
      <c r="M22" s="27" t="s">
        <v>269</v>
      </c>
      <c r="N22" s="4">
        <v>40077</v>
      </c>
      <c r="O22" s="5">
        <v>41274</v>
      </c>
      <c r="P22" s="1"/>
    </row>
    <row r="23" spans="2:24">
      <c r="B23" s="8" t="s">
        <v>25</v>
      </c>
      <c r="C23" s="8" t="s">
        <v>136</v>
      </c>
      <c r="D23" s="8" t="s">
        <v>43</v>
      </c>
      <c r="E23" s="8" t="s">
        <v>137</v>
      </c>
      <c r="F23" s="8">
        <v>14</v>
      </c>
      <c r="G23" s="8" t="s">
        <v>139</v>
      </c>
      <c r="H23" s="8" t="s">
        <v>138</v>
      </c>
      <c r="I23" s="8" t="s">
        <v>31</v>
      </c>
      <c r="J23" s="22" t="s">
        <v>278</v>
      </c>
      <c r="K23" s="1" t="s">
        <v>20</v>
      </c>
      <c r="L23" s="29" t="e">
        <f>+#REF!+#REF!+#REF!+#REF!+#REF!+#REF!+#REF!</f>
        <v>#REF!</v>
      </c>
      <c r="M23" s="27" t="s">
        <v>269</v>
      </c>
      <c r="N23" s="4">
        <v>40149</v>
      </c>
      <c r="O23" s="5">
        <v>41274</v>
      </c>
      <c r="P23" s="1"/>
    </row>
    <row r="24" spans="2:24">
      <c r="B24" s="8" t="s">
        <v>25</v>
      </c>
      <c r="C24" s="8" t="s">
        <v>141</v>
      </c>
      <c r="D24" s="8" t="s">
        <v>142</v>
      </c>
      <c r="E24" s="8" t="s">
        <v>143</v>
      </c>
      <c r="F24" s="8">
        <v>15</v>
      </c>
      <c r="G24" s="8" t="s">
        <v>54</v>
      </c>
      <c r="H24" s="8" t="s">
        <v>54</v>
      </c>
      <c r="I24" s="8" t="s">
        <v>31</v>
      </c>
      <c r="J24" s="20" t="s">
        <v>272</v>
      </c>
      <c r="K24" s="1" t="s">
        <v>20</v>
      </c>
      <c r="L24" s="29" t="e">
        <f>+#REF!+#REF!+#REF!+#REF!+#REF!</f>
        <v>#REF!</v>
      </c>
      <c r="M24" s="27" t="s">
        <v>269</v>
      </c>
      <c r="N24" s="4">
        <v>40634</v>
      </c>
      <c r="O24" s="5">
        <v>41274</v>
      </c>
      <c r="P24" s="1"/>
    </row>
    <row r="25" spans="2:24">
      <c r="B25" s="8" t="s">
        <v>25</v>
      </c>
      <c r="C25" s="8" t="s">
        <v>144</v>
      </c>
      <c r="D25" s="8" t="s">
        <v>35</v>
      </c>
      <c r="E25" s="8" t="s">
        <v>145</v>
      </c>
      <c r="F25" s="8">
        <v>14</v>
      </c>
      <c r="G25" s="8" t="s">
        <v>45</v>
      </c>
      <c r="H25" s="8" t="s">
        <v>45</v>
      </c>
      <c r="I25" s="8" t="s">
        <v>31</v>
      </c>
      <c r="J25" s="22" t="s">
        <v>278</v>
      </c>
      <c r="K25" s="1" t="s">
        <v>20</v>
      </c>
      <c r="L25" s="29" t="e">
        <f>+#REF!+#REF!+#REF!+#REF!+#REF!+#REF!+#REF!</f>
        <v>#REF!</v>
      </c>
      <c r="M25" s="27" t="s">
        <v>269</v>
      </c>
      <c r="N25" s="4">
        <v>39376</v>
      </c>
      <c r="O25" s="5">
        <v>41274</v>
      </c>
      <c r="P25" s="1"/>
    </row>
    <row r="26" spans="2:24">
      <c r="B26" s="8" t="s">
        <v>25</v>
      </c>
      <c r="C26" s="8" t="s">
        <v>146</v>
      </c>
      <c r="D26" s="8" t="s">
        <v>109</v>
      </c>
      <c r="E26" s="8" t="s">
        <v>147</v>
      </c>
      <c r="F26" s="8">
        <v>11</v>
      </c>
      <c r="G26" s="8" t="s">
        <v>46</v>
      </c>
      <c r="H26" s="8" t="s">
        <v>46</v>
      </c>
      <c r="I26" s="8" t="s">
        <v>31</v>
      </c>
      <c r="J26" s="22" t="s">
        <v>278</v>
      </c>
      <c r="K26" s="1" t="s">
        <v>20</v>
      </c>
      <c r="L26" s="29" t="e">
        <f>+#REF!+#REF!+#REF!+#REF!+#REF!+#REF!+#REF!</f>
        <v>#REF!</v>
      </c>
      <c r="M26" s="27" t="s">
        <v>269</v>
      </c>
      <c r="N26" s="4">
        <v>37515</v>
      </c>
      <c r="O26" s="5">
        <v>41274</v>
      </c>
      <c r="P26" s="1"/>
    </row>
    <row r="27" spans="2:24" ht="15" customHeight="1">
      <c r="B27" s="8" t="s">
        <v>25</v>
      </c>
      <c r="C27" s="8" t="s">
        <v>148</v>
      </c>
      <c r="D27" s="8" t="s">
        <v>89</v>
      </c>
      <c r="E27" s="8" t="s">
        <v>149</v>
      </c>
      <c r="F27" s="8">
        <v>13</v>
      </c>
      <c r="G27" s="8" t="s">
        <v>46</v>
      </c>
      <c r="H27" s="8" t="s">
        <v>46</v>
      </c>
      <c r="I27" s="8" t="s">
        <v>31</v>
      </c>
      <c r="J27" s="22" t="s">
        <v>278</v>
      </c>
      <c r="K27" s="1" t="s">
        <v>20</v>
      </c>
      <c r="L27" s="29" t="e">
        <f>+#REF!+#REF!+#REF!+#REF!+#REF!+#REF!+#REF!</f>
        <v>#REF!</v>
      </c>
      <c r="M27" s="27" t="s">
        <v>269</v>
      </c>
      <c r="N27" s="4">
        <v>39082</v>
      </c>
      <c r="O27" s="5">
        <v>41274</v>
      </c>
      <c r="P27" s="1"/>
    </row>
    <row r="28" spans="2:24">
      <c r="B28" s="8" t="s">
        <v>25</v>
      </c>
      <c r="C28" s="8" t="s">
        <v>150</v>
      </c>
      <c r="D28" s="8" t="s">
        <v>151</v>
      </c>
      <c r="E28" s="8" t="s">
        <v>152</v>
      </c>
      <c r="F28" s="8">
        <v>15</v>
      </c>
      <c r="G28" s="8" t="s">
        <v>62</v>
      </c>
      <c r="H28" s="8" t="s">
        <v>62</v>
      </c>
      <c r="I28" s="8" t="s">
        <v>31</v>
      </c>
      <c r="J28" s="20" t="s">
        <v>279</v>
      </c>
      <c r="K28" s="1" t="s">
        <v>20</v>
      </c>
      <c r="L28" s="29" t="e">
        <f>+#REF!+#REF!+#REF!+#REF!+#REF!+#REF!</f>
        <v>#REF!</v>
      </c>
      <c r="M28" s="27" t="s">
        <v>269</v>
      </c>
      <c r="N28" s="4">
        <v>40199</v>
      </c>
      <c r="O28" s="5">
        <v>41274</v>
      </c>
      <c r="P28" s="1"/>
    </row>
    <row r="29" spans="2:24">
      <c r="B29" s="8" t="s">
        <v>25</v>
      </c>
      <c r="C29" s="8" t="s">
        <v>74</v>
      </c>
      <c r="D29" s="8" t="s">
        <v>102</v>
      </c>
      <c r="E29" s="8" t="s">
        <v>153</v>
      </c>
      <c r="F29" s="8">
        <v>10</v>
      </c>
      <c r="G29" s="8" t="s">
        <v>54</v>
      </c>
      <c r="H29" s="8" t="s">
        <v>54</v>
      </c>
      <c r="I29" s="8" t="s">
        <v>31</v>
      </c>
      <c r="J29" s="22" t="s">
        <v>278</v>
      </c>
      <c r="K29" s="1" t="s">
        <v>20</v>
      </c>
      <c r="L29" s="29" t="e">
        <f>+#REF!+#REF!+#REF!+#REF!+#REF!+#REF!+#REF!</f>
        <v>#REF!</v>
      </c>
      <c r="M29" s="27" t="s">
        <v>269</v>
      </c>
      <c r="N29" s="4">
        <v>36670</v>
      </c>
      <c r="O29" s="5">
        <v>41274</v>
      </c>
      <c r="P29" s="1"/>
    </row>
    <row r="30" spans="2:24">
      <c r="B30" s="8" t="s">
        <v>25</v>
      </c>
      <c r="C30" s="8" t="s">
        <v>154</v>
      </c>
      <c r="D30" s="8" t="s">
        <v>155</v>
      </c>
      <c r="E30" s="8" t="s">
        <v>156</v>
      </c>
      <c r="F30" s="8">
        <v>13</v>
      </c>
      <c r="G30" s="8" t="s">
        <v>58</v>
      </c>
      <c r="H30" s="8" t="s">
        <v>58</v>
      </c>
      <c r="I30" s="8" t="s">
        <v>31</v>
      </c>
      <c r="J30" s="22" t="s">
        <v>278</v>
      </c>
      <c r="K30" s="1" t="s">
        <v>20</v>
      </c>
      <c r="L30" s="29" t="e">
        <f>+#REF!+#REF!+#REF!+#REF!+#REF!+#REF!+#REF!</f>
        <v>#REF!</v>
      </c>
      <c r="M30" s="27" t="s">
        <v>269</v>
      </c>
      <c r="N30" s="4">
        <v>38761</v>
      </c>
      <c r="O30" s="5">
        <v>41274</v>
      </c>
      <c r="P30" s="1"/>
      <c r="R30" s="14"/>
      <c r="S30" s="14"/>
      <c r="T30" s="14"/>
      <c r="U30" s="14"/>
      <c r="V30" s="14"/>
      <c r="W30" s="14"/>
      <c r="X30" s="14"/>
    </row>
    <row r="31" spans="2:24">
      <c r="B31" s="8" t="s">
        <v>25</v>
      </c>
      <c r="C31" s="8" t="s">
        <v>90</v>
      </c>
      <c r="D31" s="8" t="s">
        <v>52</v>
      </c>
      <c r="E31" s="8" t="s">
        <v>157</v>
      </c>
      <c r="F31" s="8">
        <v>14</v>
      </c>
      <c r="G31" s="8" t="s">
        <v>45</v>
      </c>
      <c r="H31" s="8" t="s">
        <v>45</v>
      </c>
      <c r="I31" s="8" t="s">
        <v>31</v>
      </c>
      <c r="J31" s="22" t="s">
        <v>278</v>
      </c>
      <c r="K31" s="1" t="s">
        <v>20</v>
      </c>
      <c r="L31" s="29">
        <v>904812</v>
      </c>
      <c r="M31" s="27" t="s">
        <v>269</v>
      </c>
      <c r="N31" s="4">
        <v>39629</v>
      </c>
      <c r="O31" s="5">
        <v>41274</v>
      </c>
      <c r="P31" s="1"/>
      <c r="R31" s="14"/>
      <c r="S31" s="14"/>
      <c r="T31" s="14"/>
      <c r="U31" s="14"/>
      <c r="V31" s="14"/>
      <c r="W31" s="14"/>
      <c r="X31" s="14"/>
    </row>
    <row r="32" spans="2:24">
      <c r="B32" s="8" t="s">
        <v>25</v>
      </c>
      <c r="C32" s="8" t="s">
        <v>158</v>
      </c>
      <c r="D32" s="8" t="s">
        <v>102</v>
      </c>
      <c r="E32" s="8" t="s">
        <v>159</v>
      </c>
      <c r="F32" s="8">
        <v>12</v>
      </c>
      <c r="G32" s="8" t="s">
        <v>53</v>
      </c>
      <c r="H32" s="8" t="s">
        <v>53</v>
      </c>
      <c r="I32" s="8" t="s">
        <v>31</v>
      </c>
      <c r="J32" s="20" t="s">
        <v>279</v>
      </c>
      <c r="K32" s="1" t="s">
        <v>20</v>
      </c>
      <c r="L32" s="29" t="e">
        <f>+#REF!+#REF!+#REF!+#REF!+#REF!+#REF!</f>
        <v>#REF!</v>
      </c>
      <c r="M32" s="27" t="s">
        <v>269</v>
      </c>
      <c r="N32" s="4">
        <v>38354</v>
      </c>
      <c r="O32" s="5">
        <v>41274</v>
      </c>
      <c r="P32" s="1"/>
      <c r="R32" s="14"/>
      <c r="S32" s="14"/>
      <c r="T32" s="14"/>
      <c r="U32" s="14"/>
      <c r="V32" s="14"/>
      <c r="W32" s="14"/>
      <c r="X32" s="14"/>
    </row>
    <row r="33" spans="2:24">
      <c r="B33" s="8" t="s">
        <v>25</v>
      </c>
      <c r="C33" s="8" t="s">
        <v>56</v>
      </c>
      <c r="D33" s="8" t="s">
        <v>60</v>
      </c>
      <c r="E33" s="8" t="s">
        <v>160</v>
      </c>
      <c r="F33" s="8">
        <v>15</v>
      </c>
      <c r="G33" s="8" t="s">
        <v>54</v>
      </c>
      <c r="H33" s="8" t="s">
        <v>54</v>
      </c>
      <c r="I33" s="8" t="s">
        <v>31</v>
      </c>
      <c r="J33" s="20" t="s">
        <v>279</v>
      </c>
      <c r="K33" s="1" t="s">
        <v>20</v>
      </c>
      <c r="L33" s="29" t="e">
        <f>+#REF!+#REF!+#REF!+#REF!+#REF!+#REF!</f>
        <v>#REF!</v>
      </c>
      <c r="M33" s="27" t="s">
        <v>269</v>
      </c>
      <c r="N33" s="4">
        <v>40092</v>
      </c>
      <c r="O33" s="5">
        <v>41274</v>
      </c>
      <c r="P33" s="1"/>
      <c r="R33" s="14"/>
      <c r="S33" s="14"/>
      <c r="T33" s="14"/>
      <c r="U33" s="14"/>
      <c r="V33" s="14"/>
      <c r="W33" s="14"/>
      <c r="X33" s="14"/>
    </row>
    <row r="34" spans="2:24">
      <c r="B34" s="8" t="s">
        <v>25</v>
      </c>
      <c r="C34" s="8" t="s">
        <v>161</v>
      </c>
      <c r="D34" s="8" t="s">
        <v>86</v>
      </c>
      <c r="E34" s="8" t="s">
        <v>162</v>
      </c>
      <c r="F34" s="8">
        <v>14</v>
      </c>
      <c r="G34" s="8" t="s">
        <v>44</v>
      </c>
      <c r="H34" s="8" t="s">
        <v>44</v>
      </c>
      <c r="I34" s="8" t="s">
        <v>31</v>
      </c>
      <c r="J34" s="20" t="s">
        <v>279</v>
      </c>
      <c r="K34" s="1" t="s">
        <v>20</v>
      </c>
      <c r="L34" s="29" t="e">
        <f>+#REF!+#REF!+#REF!+#REF!+#REF!+#REF!</f>
        <v>#REF!</v>
      </c>
      <c r="M34" s="27" t="s">
        <v>269</v>
      </c>
      <c r="N34" s="4">
        <v>39909</v>
      </c>
      <c r="O34" s="5">
        <v>41274</v>
      </c>
      <c r="P34" s="1"/>
      <c r="R34" s="14"/>
      <c r="S34" s="14"/>
      <c r="T34" s="14"/>
      <c r="U34" s="14"/>
      <c r="V34" s="14"/>
      <c r="W34" s="14"/>
      <c r="X34" s="14"/>
    </row>
    <row r="35" spans="2:24">
      <c r="B35" s="8" t="s">
        <v>25</v>
      </c>
      <c r="C35" s="8" t="s">
        <v>163</v>
      </c>
      <c r="D35" s="8" t="s">
        <v>164</v>
      </c>
      <c r="E35" s="8" t="s">
        <v>165</v>
      </c>
      <c r="F35" s="8">
        <v>14</v>
      </c>
      <c r="G35" s="8" t="s">
        <v>132</v>
      </c>
      <c r="H35" s="8" t="s">
        <v>132</v>
      </c>
      <c r="I35" s="8" t="s">
        <v>31</v>
      </c>
      <c r="J35" s="22" t="s">
        <v>278</v>
      </c>
      <c r="K35" s="1" t="s">
        <v>20</v>
      </c>
      <c r="L35" s="29" t="e">
        <f>+#REF!+#REF!+#REF!+#REF!+#REF!+#REF!+#REF!</f>
        <v>#REF!</v>
      </c>
      <c r="M35" s="27" t="s">
        <v>269</v>
      </c>
      <c r="N35" s="4">
        <v>39791</v>
      </c>
      <c r="O35" s="5">
        <v>41274</v>
      </c>
      <c r="P35" s="1"/>
      <c r="R35" s="14"/>
      <c r="S35" s="14"/>
      <c r="T35" s="14"/>
      <c r="U35" s="14"/>
      <c r="V35" s="14"/>
      <c r="W35" s="14"/>
      <c r="X35" s="14"/>
    </row>
    <row r="36" spans="2:24">
      <c r="B36" s="8" t="s">
        <v>25</v>
      </c>
      <c r="C36" s="8" t="s">
        <v>35</v>
      </c>
      <c r="D36" s="8" t="s">
        <v>166</v>
      </c>
      <c r="E36" s="8" t="s">
        <v>167</v>
      </c>
      <c r="F36" s="8">
        <v>14</v>
      </c>
      <c r="G36" s="8" t="s">
        <v>54</v>
      </c>
      <c r="H36" s="8" t="s">
        <v>54</v>
      </c>
      <c r="I36" s="8" t="s">
        <v>31</v>
      </c>
      <c r="J36" s="20" t="s">
        <v>279</v>
      </c>
      <c r="K36" s="1" t="s">
        <v>20</v>
      </c>
      <c r="L36" s="29" t="e">
        <f>+#REF!+#REF!+#REF!+#REF!+#REF!+#REF!</f>
        <v>#REF!</v>
      </c>
      <c r="M36" s="27" t="s">
        <v>269</v>
      </c>
      <c r="N36" s="4">
        <v>40179</v>
      </c>
      <c r="O36" s="5">
        <v>41274</v>
      </c>
      <c r="P36" s="1"/>
      <c r="R36" s="14"/>
      <c r="S36" s="14"/>
      <c r="T36" s="14"/>
      <c r="U36" s="14"/>
      <c r="V36" s="14"/>
      <c r="W36" s="14"/>
      <c r="X36" s="14"/>
    </row>
    <row r="37" spans="2:24">
      <c r="B37" s="8" t="s">
        <v>25</v>
      </c>
      <c r="C37" s="8" t="s">
        <v>102</v>
      </c>
      <c r="D37" s="8" t="s">
        <v>169</v>
      </c>
      <c r="E37" s="8" t="s">
        <v>170</v>
      </c>
      <c r="F37" s="8">
        <v>14</v>
      </c>
      <c r="G37" s="8" t="s">
        <v>54</v>
      </c>
      <c r="H37" s="8" t="s">
        <v>54</v>
      </c>
      <c r="I37" s="8" t="s">
        <v>31</v>
      </c>
      <c r="J37" s="20" t="s">
        <v>279</v>
      </c>
      <c r="K37" s="1" t="s">
        <v>20</v>
      </c>
      <c r="L37" s="29" t="e">
        <f>+#REF!+#REF!+#REF!+#REF!+#REF!+#REF!</f>
        <v>#REF!</v>
      </c>
      <c r="M37" s="27" t="s">
        <v>269</v>
      </c>
      <c r="N37" s="4">
        <v>39845</v>
      </c>
      <c r="O37" s="5">
        <v>41274</v>
      </c>
      <c r="P37" s="1"/>
      <c r="R37" s="14"/>
      <c r="S37" s="14"/>
      <c r="T37" s="14"/>
      <c r="U37" s="14"/>
      <c r="V37" s="14"/>
      <c r="W37" s="14"/>
      <c r="X37" s="14"/>
    </row>
    <row r="38" spans="2:24" ht="15" customHeight="1">
      <c r="B38" s="8" t="s">
        <v>25</v>
      </c>
      <c r="C38" s="8" t="s">
        <v>36</v>
      </c>
      <c r="D38" s="8" t="s">
        <v>171</v>
      </c>
      <c r="E38" s="8" t="s">
        <v>172</v>
      </c>
      <c r="F38" s="8">
        <v>13</v>
      </c>
      <c r="G38" s="8" t="s">
        <v>45</v>
      </c>
      <c r="H38" s="8" t="s">
        <v>45</v>
      </c>
      <c r="I38" s="8" t="s">
        <v>31</v>
      </c>
      <c r="J38" s="1" t="s">
        <v>278</v>
      </c>
      <c r="K38" s="1" t="s">
        <v>20</v>
      </c>
      <c r="L38" s="29" t="e">
        <f>+#REF!+#REF!+#REF!+#REF!+#REF!+#REF!+#REF!</f>
        <v>#REF!</v>
      </c>
      <c r="M38" s="27" t="s">
        <v>269</v>
      </c>
      <c r="N38" s="4">
        <v>39167</v>
      </c>
      <c r="O38" s="5">
        <v>41274</v>
      </c>
      <c r="P38" s="1"/>
      <c r="R38" s="14"/>
      <c r="S38" s="14"/>
      <c r="T38" s="14"/>
      <c r="U38" s="14"/>
      <c r="V38" s="14"/>
      <c r="W38" s="14"/>
      <c r="X38" s="14"/>
    </row>
    <row r="39" spans="2:24" ht="39" customHeight="1">
      <c r="B39" s="8" t="s">
        <v>25</v>
      </c>
      <c r="C39" s="8" t="s">
        <v>173</v>
      </c>
      <c r="D39" s="8" t="s">
        <v>104</v>
      </c>
      <c r="E39" s="8" t="s">
        <v>174</v>
      </c>
      <c r="F39" s="8">
        <v>15</v>
      </c>
      <c r="G39" s="8" t="s">
        <v>175</v>
      </c>
      <c r="H39" s="8" t="s">
        <v>175</v>
      </c>
      <c r="I39" s="8" t="s">
        <v>31</v>
      </c>
      <c r="J39" s="1" t="s">
        <v>271</v>
      </c>
      <c r="K39" s="1" t="s">
        <v>20</v>
      </c>
      <c r="L39" s="29" t="e">
        <f>+#REF!+#REF!+#REF!+#REF!+#REF!+#REF!</f>
        <v>#REF!</v>
      </c>
      <c r="M39" s="27" t="s">
        <v>269</v>
      </c>
      <c r="N39" s="4">
        <v>40940</v>
      </c>
      <c r="O39" s="5">
        <v>41053</v>
      </c>
      <c r="P39" s="1"/>
      <c r="R39" s="14"/>
      <c r="S39" s="14"/>
      <c r="T39" s="14"/>
      <c r="U39" s="14"/>
      <c r="V39" s="14"/>
      <c r="W39" s="14"/>
      <c r="X39" s="14"/>
    </row>
    <row r="40" spans="2:24" ht="22.5">
      <c r="B40" s="8" t="s">
        <v>25</v>
      </c>
      <c r="C40" s="8" t="s">
        <v>215</v>
      </c>
      <c r="D40" s="8" t="s">
        <v>216</v>
      </c>
      <c r="E40" s="8" t="s">
        <v>217</v>
      </c>
      <c r="F40" s="8">
        <v>15</v>
      </c>
      <c r="G40" s="8" t="s">
        <v>274</v>
      </c>
      <c r="H40" s="8" t="s">
        <v>218</v>
      </c>
      <c r="I40" s="8" t="s">
        <v>31</v>
      </c>
      <c r="J40" s="1"/>
      <c r="K40" s="1" t="s">
        <v>20</v>
      </c>
      <c r="L40" s="29" t="e">
        <f>+#REF!+#REF!+#REF!+#REF!</f>
        <v>#REF!</v>
      </c>
      <c r="M40" s="26" t="s">
        <v>270</v>
      </c>
      <c r="N40" s="4">
        <v>40728</v>
      </c>
      <c r="O40" s="5">
        <v>41274</v>
      </c>
      <c r="P40" s="1"/>
      <c r="R40" s="44" t="s">
        <v>22</v>
      </c>
      <c r="S40" s="45"/>
      <c r="T40" s="45"/>
      <c r="U40" s="45"/>
      <c r="V40" s="45"/>
      <c r="W40" s="45"/>
      <c r="X40" s="14"/>
    </row>
    <row r="41" spans="2:24">
      <c r="B41" s="8" t="s">
        <v>25</v>
      </c>
      <c r="C41" s="30" t="s">
        <v>267</v>
      </c>
      <c r="D41" s="30" t="s">
        <v>288</v>
      </c>
      <c r="E41" s="30" t="s">
        <v>268</v>
      </c>
      <c r="F41" s="8">
        <v>15</v>
      </c>
      <c r="G41" s="8" t="s">
        <v>45</v>
      </c>
      <c r="H41" s="8" t="s">
        <v>45</v>
      </c>
      <c r="I41" s="8" t="s">
        <v>31</v>
      </c>
      <c r="J41" s="1"/>
      <c r="K41" s="1" t="s">
        <v>20</v>
      </c>
      <c r="L41" s="29" t="e">
        <f>+#REF!+#REF!+#REF!+#REF!</f>
        <v>#REF!</v>
      </c>
      <c r="M41" s="27" t="s">
        <v>269</v>
      </c>
      <c r="N41" s="4">
        <v>41036</v>
      </c>
      <c r="O41" s="5">
        <v>41274</v>
      </c>
      <c r="P41" s="1"/>
      <c r="R41" s="46"/>
      <c r="S41" s="46"/>
      <c r="T41" s="46"/>
      <c r="U41" s="46"/>
      <c r="V41" s="46"/>
      <c r="W41" s="46"/>
      <c r="X41" s="14"/>
    </row>
    <row r="42" spans="2:24" ht="21.75">
      <c r="B42" s="8" t="s">
        <v>25</v>
      </c>
      <c r="C42" s="8" t="s">
        <v>189</v>
      </c>
      <c r="D42" s="8" t="s">
        <v>52</v>
      </c>
      <c r="E42" s="8" t="s">
        <v>275</v>
      </c>
      <c r="F42" s="8">
        <v>15</v>
      </c>
      <c r="G42" s="8" t="s">
        <v>16</v>
      </c>
      <c r="H42" s="8" t="s">
        <v>16</v>
      </c>
      <c r="I42" s="8" t="s">
        <v>31</v>
      </c>
      <c r="J42" s="1"/>
      <c r="K42" s="1" t="s">
        <v>20</v>
      </c>
      <c r="L42" s="29" t="e">
        <f>+#REF!+#REF!+#REF!+#REF!</f>
        <v>#REF!</v>
      </c>
      <c r="M42" s="27" t="s">
        <v>269</v>
      </c>
      <c r="N42" s="4">
        <v>41030</v>
      </c>
      <c r="O42" s="5">
        <v>41274</v>
      </c>
      <c r="P42" s="1"/>
      <c r="R42" s="9"/>
      <c r="S42" s="9"/>
      <c r="T42" s="9"/>
      <c r="U42" s="9"/>
      <c r="V42" s="9"/>
      <c r="W42" s="9"/>
      <c r="X42" s="14"/>
    </row>
    <row r="43" spans="2:24" ht="30.75" customHeight="1">
      <c r="B43" s="8" t="s">
        <v>26</v>
      </c>
      <c r="C43" s="8" t="s">
        <v>85</v>
      </c>
      <c r="D43" s="8" t="s">
        <v>86</v>
      </c>
      <c r="E43" s="8" t="s">
        <v>176</v>
      </c>
      <c r="F43" s="8">
        <v>12</v>
      </c>
      <c r="G43" s="8" t="s">
        <v>177</v>
      </c>
      <c r="H43" s="8" t="s">
        <v>178</v>
      </c>
      <c r="I43" s="8" t="s">
        <v>31</v>
      </c>
      <c r="J43" s="1" t="s">
        <v>285</v>
      </c>
      <c r="K43" s="1" t="s">
        <v>20</v>
      </c>
      <c r="L43" s="29" t="e">
        <f>+#REF!+#REF!+#REF!+#REF!+#REF!+#REF!+#REF!</f>
        <v>#REF!</v>
      </c>
      <c r="M43" s="27" t="s">
        <v>269</v>
      </c>
      <c r="N43" s="4">
        <v>38119</v>
      </c>
      <c r="O43" s="5">
        <v>41274</v>
      </c>
      <c r="P43" s="1"/>
      <c r="R43" s="32" t="s">
        <v>47</v>
      </c>
      <c r="S43" s="32" t="s">
        <v>49</v>
      </c>
      <c r="T43" s="32" t="s">
        <v>48</v>
      </c>
      <c r="U43" s="32" t="s">
        <v>50</v>
      </c>
      <c r="V43" s="32" t="s">
        <v>51</v>
      </c>
      <c r="W43" s="32" t="s">
        <v>23</v>
      </c>
      <c r="X43" s="14"/>
    </row>
    <row r="44" spans="2:24" ht="22.5">
      <c r="B44" s="8" t="s">
        <v>26</v>
      </c>
      <c r="C44" s="8" t="s">
        <v>179</v>
      </c>
      <c r="D44" s="8" t="s">
        <v>180</v>
      </c>
      <c r="E44" s="8" t="s">
        <v>181</v>
      </c>
      <c r="F44" s="8">
        <v>13</v>
      </c>
      <c r="G44" s="8" t="s">
        <v>177</v>
      </c>
      <c r="H44" s="8" t="s">
        <v>178</v>
      </c>
      <c r="I44" s="8" t="s">
        <v>31</v>
      </c>
      <c r="J44" s="20" t="s">
        <v>279</v>
      </c>
      <c r="K44" s="1" t="s">
        <v>20</v>
      </c>
      <c r="L44" s="29" t="e">
        <f>+#REF!+#REF!+#REF!+#REF!+#REF!+#REF!</f>
        <v>#REF!</v>
      </c>
      <c r="M44" s="27" t="s">
        <v>269</v>
      </c>
      <c r="N44" s="4">
        <v>38597</v>
      </c>
      <c r="O44" s="5">
        <v>41274</v>
      </c>
      <c r="P44" s="1"/>
      <c r="R44" s="21"/>
      <c r="S44" s="22"/>
      <c r="T44" s="23">
        <v>16</v>
      </c>
      <c r="U44" s="23">
        <v>44102</v>
      </c>
      <c r="V44" s="23">
        <f>U44</f>
        <v>44102</v>
      </c>
      <c r="W44" s="22" t="s">
        <v>20</v>
      </c>
      <c r="X44" s="14"/>
    </row>
    <row r="45" spans="2:24" ht="22.5">
      <c r="B45" s="8" t="s">
        <v>26</v>
      </c>
      <c r="C45" s="8" t="s">
        <v>91</v>
      </c>
      <c r="D45" s="8" t="s">
        <v>182</v>
      </c>
      <c r="E45" s="8" t="s">
        <v>183</v>
      </c>
      <c r="F45" s="8">
        <v>11</v>
      </c>
      <c r="G45" s="8" t="s">
        <v>177</v>
      </c>
      <c r="H45" s="8" t="s">
        <v>178</v>
      </c>
      <c r="I45" s="8" t="s">
        <v>31</v>
      </c>
      <c r="J45" s="20" t="s">
        <v>279</v>
      </c>
      <c r="K45" s="1" t="s">
        <v>20</v>
      </c>
      <c r="L45" s="29" t="e">
        <f>+#REF!+#REF!+#REF!+#REF!+#REF!+#REF!</f>
        <v>#REF!</v>
      </c>
      <c r="M45" s="27" t="s">
        <v>269</v>
      </c>
      <c r="N45" s="4">
        <v>37689</v>
      </c>
      <c r="O45" s="5">
        <v>41274</v>
      </c>
      <c r="P45" s="1"/>
      <c r="R45" s="22">
        <v>32</v>
      </c>
      <c r="S45" s="23">
        <v>27812</v>
      </c>
      <c r="T45" s="23">
        <v>8</v>
      </c>
      <c r="U45" s="23">
        <v>8344</v>
      </c>
      <c r="V45" s="23">
        <f>+S45+U45</f>
        <v>36156</v>
      </c>
      <c r="W45" s="22" t="s">
        <v>20</v>
      </c>
      <c r="X45" s="14"/>
    </row>
    <row r="46" spans="2:24" ht="22.5">
      <c r="B46" s="8" t="s">
        <v>26</v>
      </c>
      <c r="C46" s="8" t="s">
        <v>76</v>
      </c>
      <c r="D46" s="8" t="s">
        <v>76</v>
      </c>
      <c r="E46" s="8" t="s">
        <v>184</v>
      </c>
      <c r="F46" s="8">
        <v>12</v>
      </c>
      <c r="G46" s="8" t="s">
        <v>177</v>
      </c>
      <c r="H46" s="8" t="s">
        <v>178</v>
      </c>
      <c r="I46" s="8" t="s">
        <v>31</v>
      </c>
      <c r="J46" s="20" t="s">
        <v>279</v>
      </c>
      <c r="K46" s="1" t="s">
        <v>20</v>
      </c>
      <c r="L46" s="29" t="e">
        <f>+#REF!+#REF!+#REF!+#REF!+#REF!+#REF!</f>
        <v>#REF!</v>
      </c>
      <c r="M46" s="27" t="s">
        <v>269</v>
      </c>
      <c r="N46" s="4">
        <v>38254</v>
      </c>
      <c r="O46" s="5">
        <v>41274</v>
      </c>
      <c r="P46" s="1"/>
      <c r="R46" s="22">
        <v>20</v>
      </c>
      <c r="S46" s="23">
        <v>145203</v>
      </c>
      <c r="T46" s="23"/>
      <c r="U46" s="22"/>
      <c r="V46" s="23">
        <f t="shared" ref="V46:V55" si="0">+S46+U46</f>
        <v>145203</v>
      </c>
      <c r="W46" s="22" t="s">
        <v>20</v>
      </c>
      <c r="X46" s="14"/>
    </row>
    <row r="47" spans="2:24" ht="22.5">
      <c r="B47" s="8" t="s">
        <v>185</v>
      </c>
      <c r="C47" s="8" t="s">
        <v>186</v>
      </c>
      <c r="D47" s="8" t="s">
        <v>187</v>
      </c>
      <c r="E47" s="8" t="s">
        <v>188</v>
      </c>
      <c r="F47" s="8">
        <v>13</v>
      </c>
      <c r="G47" s="8" t="s">
        <v>177</v>
      </c>
      <c r="H47" s="8" t="s">
        <v>178</v>
      </c>
      <c r="I47" s="8" t="s">
        <v>31</v>
      </c>
      <c r="J47" s="20" t="s">
        <v>279</v>
      </c>
      <c r="K47" s="1" t="s">
        <v>20</v>
      </c>
      <c r="L47" s="29" t="e">
        <f>+#REF!+#REF!+#REF!+#REF!+#REF!+#REF!</f>
        <v>#REF!</v>
      </c>
      <c r="M47" s="27" t="s">
        <v>269</v>
      </c>
      <c r="N47" s="4">
        <v>39083</v>
      </c>
      <c r="O47" s="5">
        <v>41274</v>
      </c>
      <c r="P47" s="1"/>
      <c r="R47" s="22"/>
      <c r="S47" s="23"/>
      <c r="T47" s="23">
        <v>40</v>
      </c>
      <c r="U47" s="23">
        <v>83437</v>
      </c>
      <c r="V47" s="23">
        <f t="shared" si="0"/>
        <v>83437</v>
      </c>
      <c r="W47" s="22" t="s">
        <v>20</v>
      </c>
      <c r="X47" s="14"/>
    </row>
    <row r="48" spans="2:24" ht="22.5">
      <c r="B48" s="8" t="s">
        <v>26</v>
      </c>
      <c r="C48" s="8" t="s">
        <v>189</v>
      </c>
      <c r="D48" s="8" t="s">
        <v>190</v>
      </c>
      <c r="E48" s="8" t="s">
        <v>191</v>
      </c>
      <c r="F48" s="8">
        <v>13</v>
      </c>
      <c r="G48" s="8" t="s">
        <v>177</v>
      </c>
      <c r="H48" s="8" t="s">
        <v>178</v>
      </c>
      <c r="I48" s="8" t="s">
        <v>31</v>
      </c>
      <c r="J48" s="20" t="s">
        <v>279</v>
      </c>
      <c r="K48" s="1" t="s">
        <v>20</v>
      </c>
      <c r="L48" s="29" t="e">
        <f>+#REF!+#REF!+#REF!+#REF!+#REF!+#REF!</f>
        <v>#REF!</v>
      </c>
      <c r="M48" s="27" t="s">
        <v>269</v>
      </c>
      <c r="N48" s="4">
        <v>39575</v>
      </c>
      <c r="O48" s="5">
        <v>41274</v>
      </c>
      <c r="P48" s="1"/>
      <c r="R48" s="22">
        <v>14</v>
      </c>
      <c r="S48" s="23">
        <v>45194</v>
      </c>
      <c r="T48" s="23"/>
      <c r="U48" s="22"/>
      <c r="V48" s="23">
        <f t="shared" si="0"/>
        <v>45194</v>
      </c>
      <c r="W48" s="22" t="s">
        <v>20</v>
      </c>
      <c r="X48" s="14"/>
    </row>
    <row r="49" spans="2:24" ht="22.5">
      <c r="B49" s="8" t="s">
        <v>26</v>
      </c>
      <c r="C49" s="8" t="s">
        <v>95</v>
      </c>
      <c r="D49" s="8" t="s">
        <v>192</v>
      </c>
      <c r="E49" s="8" t="s">
        <v>193</v>
      </c>
      <c r="F49" s="8">
        <v>13</v>
      </c>
      <c r="G49" s="8" t="s">
        <v>177</v>
      </c>
      <c r="H49" s="8" t="s">
        <v>178</v>
      </c>
      <c r="I49" s="8" t="s">
        <v>31</v>
      </c>
      <c r="J49" s="20" t="s">
        <v>279</v>
      </c>
      <c r="K49" s="1" t="s">
        <v>20</v>
      </c>
      <c r="L49" s="29" t="e">
        <f>+#REF!+#REF!+#REF!+#REF!+#REF!+#REF!</f>
        <v>#REF!</v>
      </c>
      <c r="M49" s="27" t="s">
        <v>269</v>
      </c>
      <c r="N49" s="4">
        <v>38744</v>
      </c>
      <c r="O49" s="5">
        <v>41274</v>
      </c>
      <c r="P49" s="1"/>
      <c r="R49" s="24"/>
      <c r="S49" s="24"/>
      <c r="T49" s="25">
        <v>9</v>
      </c>
      <c r="U49" s="23">
        <v>38888</v>
      </c>
      <c r="V49" s="25">
        <f t="shared" si="0"/>
        <v>38888</v>
      </c>
      <c r="W49" s="24" t="s">
        <v>20</v>
      </c>
      <c r="X49" s="14"/>
    </row>
    <row r="50" spans="2:24">
      <c r="B50" s="8" t="s">
        <v>27</v>
      </c>
      <c r="C50" s="8" t="s">
        <v>194</v>
      </c>
      <c r="D50" s="8" t="s">
        <v>42</v>
      </c>
      <c r="E50" s="8" t="s">
        <v>195</v>
      </c>
      <c r="F50" s="8">
        <v>13</v>
      </c>
      <c r="G50" s="8" t="s">
        <v>178</v>
      </c>
      <c r="H50" s="8" t="s">
        <v>178</v>
      </c>
      <c r="I50" s="8" t="s">
        <v>31</v>
      </c>
      <c r="J50" s="1" t="s">
        <v>281</v>
      </c>
      <c r="K50" s="1" t="s">
        <v>20</v>
      </c>
      <c r="L50" s="29" t="e">
        <f>+#REF!+#REF!+#REF!+#REF!+#REF!+#REF!+#REF!</f>
        <v>#REF!</v>
      </c>
      <c r="M50" s="27" t="s">
        <v>269</v>
      </c>
      <c r="N50" s="4">
        <v>39429</v>
      </c>
      <c r="O50" s="5">
        <v>41274</v>
      </c>
      <c r="P50" s="1"/>
      <c r="R50" s="22">
        <v>10</v>
      </c>
      <c r="S50" s="23">
        <v>45195</v>
      </c>
      <c r="T50" s="22">
        <v>10</v>
      </c>
      <c r="U50" s="23">
        <v>54234</v>
      </c>
      <c r="V50" s="25">
        <f t="shared" si="0"/>
        <v>99429</v>
      </c>
      <c r="W50" s="24" t="s">
        <v>20</v>
      </c>
      <c r="X50" s="14"/>
    </row>
    <row r="51" spans="2:24">
      <c r="B51" s="8" t="s">
        <v>27</v>
      </c>
      <c r="C51" s="8" t="s">
        <v>65</v>
      </c>
      <c r="D51" s="8" t="s">
        <v>43</v>
      </c>
      <c r="E51" s="8" t="s">
        <v>196</v>
      </c>
      <c r="F51" s="8">
        <v>14</v>
      </c>
      <c r="G51" s="8" t="s">
        <v>178</v>
      </c>
      <c r="H51" s="8" t="s">
        <v>178</v>
      </c>
      <c r="I51" s="8" t="s">
        <v>31</v>
      </c>
      <c r="J51" s="20" t="s">
        <v>280</v>
      </c>
      <c r="K51" s="1" t="s">
        <v>20</v>
      </c>
      <c r="L51" s="29" t="e">
        <f>+#REF!+#REF!+#REF!+#REF!+#REF!+#REF!</f>
        <v>#REF!</v>
      </c>
      <c r="M51" s="27" t="s">
        <v>269</v>
      </c>
      <c r="N51" s="4">
        <v>39866</v>
      </c>
      <c r="O51" s="5">
        <v>41274</v>
      </c>
      <c r="P51" s="1"/>
      <c r="R51" s="22">
        <v>20</v>
      </c>
      <c r="S51" s="23">
        <v>64767</v>
      </c>
      <c r="T51" s="22"/>
      <c r="U51" s="22"/>
      <c r="V51" s="25">
        <f t="shared" si="0"/>
        <v>64767</v>
      </c>
      <c r="W51" s="24" t="s">
        <v>20</v>
      </c>
      <c r="X51" s="14"/>
    </row>
    <row r="52" spans="2:24" ht="30" customHeight="1">
      <c r="B52" s="8" t="s">
        <v>27</v>
      </c>
      <c r="C52" s="8" t="s">
        <v>125</v>
      </c>
      <c r="D52" s="8" t="s">
        <v>18</v>
      </c>
      <c r="E52" s="8" t="s">
        <v>197</v>
      </c>
      <c r="F52" s="8">
        <v>13</v>
      </c>
      <c r="G52" s="8" t="s">
        <v>178</v>
      </c>
      <c r="H52" s="8" t="s">
        <v>178</v>
      </c>
      <c r="I52" s="8" t="s">
        <v>31</v>
      </c>
      <c r="J52" s="20" t="s">
        <v>279</v>
      </c>
      <c r="K52" s="1" t="s">
        <v>20</v>
      </c>
      <c r="L52" s="29" t="e">
        <f>+#REF!+#REF!+#REF!+#REF!+#REF!+#REF!</f>
        <v>#REF!</v>
      </c>
      <c r="M52" s="27" t="s">
        <v>269</v>
      </c>
      <c r="N52" s="4">
        <v>39338</v>
      </c>
      <c r="O52" s="5">
        <v>41274</v>
      </c>
      <c r="P52" s="1"/>
      <c r="R52" s="22">
        <v>10</v>
      </c>
      <c r="S52" s="23">
        <v>19246</v>
      </c>
      <c r="T52" s="22">
        <v>10</v>
      </c>
      <c r="U52" s="23">
        <v>23095</v>
      </c>
      <c r="V52" s="25">
        <f t="shared" si="0"/>
        <v>42341</v>
      </c>
      <c r="W52" s="24" t="s">
        <v>20</v>
      </c>
      <c r="X52" s="14"/>
    </row>
    <row r="53" spans="2:24" ht="31.5" customHeight="1">
      <c r="B53" s="8" t="s">
        <v>27</v>
      </c>
      <c r="C53" s="8" t="s">
        <v>198</v>
      </c>
      <c r="D53" s="8" t="s">
        <v>64</v>
      </c>
      <c r="E53" s="8" t="s">
        <v>199</v>
      </c>
      <c r="F53" s="8">
        <v>15</v>
      </c>
      <c r="G53" s="8" t="s">
        <v>178</v>
      </c>
      <c r="H53" s="8" t="s">
        <v>178</v>
      </c>
      <c r="I53" s="8" t="s">
        <v>31</v>
      </c>
      <c r="J53" s="20" t="s">
        <v>272</v>
      </c>
      <c r="K53" s="1" t="s">
        <v>20</v>
      </c>
      <c r="L53" s="29" t="e">
        <f>+#REF!+#REF!+#REF!+#REF!+#REF!</f>
        <v>#REF!</v>
      </c>
      <c r="M53" s="27" t="s">
        <v>269</v>
      </c>
      <c r="N53" s="4">
        <v>40179</v>
      </c>
      <c r="O53" s="5">
        <v>41274</v>
      </c>
      <c r="P53" s="1"/>
      <c r="R53" s="22">
        <v>20</v>
      </c>
      <c r="S53" s="23">
        <v>100660</v>
      </c>
      <c r="T53" s="22"/>
      <c r="U53" s="22"/>
      <c r="V53" s="25">
        <f t="shared" si="0"/>
        <v>100660</v>
      </c>
      <c r="W53" s="24" t="s">
        <v>20</v>
      </c>
      <c r="X53" s="14"/>
    </row>
    <row r="54" spans="2:24" ht="24" customHeight="1">
      <c r="B54" s="8" t="s">
        <v>27</v>
      </c>
      <c r="C54" s="8" t="s">
        <v>57</v>
      </c>
      <c r="D54" s="8" t="s">
        <v>55</v>
      </c>
      <c r="E54" s="8" t="s">
        <v>200</v>
      </c>
      <c r="F54" s="8">
        <v>15</v>
      </c>
      <c r="G54" s="8" t="s">
        <v>178</v>
      </c>
      <c r="H54" s="8" t="s">
        <v>178</v>
      </c>
      <c r="I54" s="8" t="s">
        <v>31</v>
      </c>
      <c r="J54" s="20" t="s">
        <v>272</v>
      </c>
      <c r="K54" s="1" t="s">
        <v>20</v>
      </c>
      <c r="L54" s="29" t="e">
        <f>+#REF!+#REF!+#REF!+#REF!+#REF!</f>
        <v>#REF!</v>
      </c>
      <c r="M54" s="27" t="s">
        <v>269</v>
      </c>
      <c r="N54" s="4">
        <v>40872</v>
      </c>
      <c r="O54" s="5">
        <v>41274</v>
      </c>
      <c r="P54" s="1"/>
      <c r="R54" s="22"/>
      <c r="S54" s="22"/>
      <c r="T54" s="22">
        <v>20</v>
      </c>
      <c r="U54" s="23">
        <v>52377</v>
      </c>
      <c r="V54" s="25">
        <f t="shared" si="0"/>
        <v>52377</v>
      </c>
      <c r="W54" s="24" t="s">
        <v>20</v>
      </c>
      <c r="X54" s="14"/>
    </row>
    <row r="55" spans="2:24" ht="29.25" customHeight="1">
      <c r="B55" s="8" t="s">
        <v>27</v>
      </c>
      <c r="C55" s="8" t="s">
        <v>201</v>
      </c>
      <c r="D55" s="8" t="s">
        <v>21</v>
      </c>
      <c r="E55" s="8" t="s">
        <v>202</v>
      </c>
      <c r="F55" s="8">
        <v>14</v>
      </c>
      <c r="G55" s="8" t="s">
        <v>178</v>
      </c>
      <c r="H55" s="8" t="s">
        <v>178</v>
      </c>
      <c r="I55" s="8" t="s">
        <v>31</v>
      </c>
      <c r="J55" s="20" t="s">
        <v>272</v>
      </c>
      <c r="K55" s="1" t="s">
        <v>20</v>
      </c>
      <c r="L55" s="29" t="e">
        <f>+#REF!+#REF!+#REF!+#REF!+#REF!</f>
        <v>#REF!</v>
      </c>
      <c r="M55" s="27" t="s">
        <v>269</v>
      </c>
      <c r="N55" s="4">
        <v>39613</v>
      </c>
      <c r="O55" s="5">
        <v>41274</v>
      </c>
      <c r="P55" s="1"/>
      <c r="R55" s="22">
        <v>40</v>
      </c>
      <c r="S55" s="23">
        <v>161336</v>
      </c>
      <c r="T55" s="22"/>
      <c r="U55" s="22"/>
      <c r="V55" s="25">
        <f t="shared" si="0"/>
        <v>161336</v>
      </c>
      <c r="W55" s="24" t="s">
        <v>20</v>
      </c>
      <c r="X55" s="14"/>
    </row>
    <row r="56" spans="2:24">
      <c r="B56" s="8" t="s">
        <v>27</v>
      </c>
      <c r="C56" s="8" t="s">
        <v>203</v>
      </c>
      <c r="D56" s="8" t="s">
        <v>204</v>
      </c>
      <c r="E56" s="8" t="s">
        <v>205</v>
      </c>
      <c r="F56" s="8">
        <v>13</v>
      </c>
      <c r="G56" s="8" t="s">
        <v>178</v>
      </c>
      <c r="H56" s="8" t="s">
        <v>178</v>
      </c>
      <c r="I56" s="8" t="s">
        <v>31</v>
      </c>
      <c r="J56" s="20" t="s">
        <v>279</v>
      </c>
      <c r="K56" s="1" t="s">
        <v>20</v>
      </c>
      <c r="L56" s="29" t="e">
        <f>+#REF!+#REF!+#REF!+#REF!+#REF!+#REF!</f>
        <v>#REF!</v>
      </c>
      <c r="M56" s="27" t="s">
        <v>269</v>
      </c>
      <c r="N56" s="4">
        <v>38805</v>
      </c>
      <c r="O56" s="5">
        <v>41274</v>
      </c>
      <c r="P56" s="1"/>
      <c r="R56" s="22"/>
      <c r="S56" s="22"/>
      <c r="T56" s="22"/>
      <c r="U56" s="22"/>
      <c r="V56" s="22"/>
      <c r="W56" s="22"/>
      <c r="X56" s="14"/>
    </row>
    <row r="57" spans="2:24" ht="26.25" customHeight="1">
      <c r="B57" s="8" t="s">
        <v>27</v>
      </c>
      <c r="C57" s="8" t="s">
        <v>206</v>
      </c>
      <c r="D57" s="8" t="s">
        <v>207</v>
      </c>
      <c r="E57" s="8" t="s">
        <v>208</v>
      </c>
      <c r="F57" s="8">
        <v>14</v>
      </c>
      <c r="G57" s="8" t="s">
        <v>178</v>
      </c>
      <c r="H57" s="8" t="s">
        <v>178</v>
      </c>
      <c r="I57" s="8" t="s">
        <v>31</v>
      </c>
      <c r="J57" s="20" t="s">
        <v>279</v>
      </c>
      <c r="K57" s="1" t="s">
        <v>20</v>
      </c>
      <c r="L57" s="29" t="e">
        <f>+#REF!+#REF!+#REF!+#REF!+#REF!+#REF!</f>
        <v>#REF!</v>
      </c>
      <c r="M57" s="27" t="s">
        <v>269</v>
      </c>
      <c r="N57" s="4">
        <v>39406</v>
      </c>
      <c r="O57" s="5">
        <v>41274</v>
      </c>
      <c r="P57" s="1"/>
      <c r="R57" s="1"/>
      <c r="S57" s="1"/>
      <c r="T57" s="1"/>
      <c r="U57" s="1"/>
      <c r="V57" s="1"/>
      <c r="W57" s="1"/>
      <c r="X57" s="14"/>
    </row>
    <row r="58" spans="2:24" ht="29.25" customHeight="1">
      <c r="B58" s="8" t="s">
        <v>27</v>
      </c>
      <c r="C58" s="8" t="s">
        <v>209</v>
      </c>
      <c r="D58" s="8" t="s">
        <v>92</v>
      </c>
      <c r="E58" s="8" t="s">
        <v>210</v>
      </c>
      <c r="F58" s="8">
        <v>14</v>
      </c>
      <c r="G58" s="8" t="s">
        <v>178</v>
      </c>
      <c r="H58" s="8" t="s">
        <v>178</v>
      </c>
      <c r="I58" s="8" t="s">
        <v>31</v>
      </c>
      <c r="J58" s="20" t="s">
        <v>272</v>
      </c>
      <c r="K58" s="1" t="s">
        <v>20</v>
      </c>
      <c r="L58" s="29" t="e">
        <f>+#REF!+#REF!+#REF!+#REF!+#REF!</f>
        <v>#REF!</v>
      </c>
      <c r="M58" s="27" t="s">
        <v>269</v>
      </c>
      <c r="N58" s="4">
        <v>39364</v>
      </c>
      <c r="O58" s="5">
        <v>41274</v>
      </c>
      <c r="P58" s="1"/>
      <c r="R58" s="1"/>
      <c r="S58" s="1"/>
      <c r="T58" s="1"/>
      <c r="U58" s="1"/>
      <c r="V58" s="1"/>
      <c r="W58" s="1"/>
      <c r="X58" s="14"/>
    </row>
    <row r="59" spans="2:24" ht="35.25" customHeight="1">
      <c r="B59" s="8" t="s">
        <v>27</v>
      </c>
      <c r="C59" s="8" t="s">
        <v>211</v>
      </c>
      <c r="D59" s="8" t="s">
        <v>97</v>
      </c>
      <c r="E59" s="8" t="s">
        <v>212</v>
      </c>
      <c r="F59" s="8">
        <v>14</v>
      </c>
      <c r="G59" s="8" t="s">
        <v>178</v>
      </c>
      <c r="H59" s="8" t="s">
        <v>178</v>
      </c>
      <c r="I59" s="8" t="s">
        <v>31</v>
      </c>
      <c r="J59" s="20" t="s">
        <v>272</v>
      </c>
      <c r="K59" s="1" t="s">
        <v>20</v>
      </c>
      <c r="L59" s="29" t="e">
        <f>+#REF!+#REF!+#REF!+#REF!+#REF!</f>
        <v>#REF!</v>
      </c>
      <c r="M59" s="27" t="s">
        <v>269</v>
      </c>
      <c r="N59" s="4">
        <v>39048</v>
      </c>
      <c r="O59" s="5">
        <v>41274</v>
      </c>
      <c r="P59" s="1"/>
      <c r="R59" s="1"/>
      <c r="S59" s="1"/>
      <c r="T59" s="1"/>
      <c r="U59" s="1"/>
      <c r="V59" s="1"/>
      <c r="W59" s="1"/>
      <c r="X59" s="14"/>
    </row>
    <row r="60" spans="2:24" ht="30.75" customHeight="1">
      <c r="B60" s="8" t="s">
        <v>27</v>
      </c>
      <c r="C60" s="8" t="s">
        <v>213</v>
      </c>
      <c r="D60" s="8" t="s">
        <v>150</v>
      </c>
      <c r="E60" s="8" t="s">
        <v>214</v>
      </c>
      <c r="F60" s="8">
        <v>15</v>
      </c>
      <c r="G60" s="8" t="s">
        <v>178</v>
      </c>
      <c r="H60" s="8" t="s">
        <v>178</v>
      </c>
      <c r="I60" s="8" t="s">
        <v>31</v>
      </c>
      <c r="J60" s="20" t="s">
        <v>272</v>
      </c>
      <c r="K60" s="1" t="s">
        <v>20</v>
      </c>
      <c r="L60" s="29" t="e">
        <f>+#REF!+#REF!+#REF!+#REF!+#REF!</f>
        <v>#REF!</v>
      </c>
      <c r="M60" s="27" t="s">
        <v>269</v>
      </c>
      <c r="N60" s="4">
        <v>39774</v>
      </c>
      <c r="O60" s="5">
        <v>41274</v>
      </c>
      <c r="P60" s="1"/>
      <c r="R60" s="14"/>
      <c r="S60" s="14"/>
      <c r="T60" s="14"/>
      <c r="U60" s="14"/>
      <c r="V60" s="14"/>
      <c r="W60" s="14"/>
      <c r="X60" s="14"/>
    </row>
    <row r="61" spans="2:24" ht="30" customHeight="1">
      <c r="B61" s="8" t="s">
        <v>28</v>
      </c>
      <c r="C61" s="8" t="s">
        <v>219</v>
      </c>
      <c r="D61" s="8" t="s">
        <v>220</v>
      </c>
      <c r="E61" s="8" t="s">
        <v>221</v>
      </c>
      <c r="F61" s="8">
        <v>15</v>
      </c>
      <c r="G61" s="8" t="s">
        <v>87</v>
      </c>
      <c r="H61" s="8" t="s">
        <v>87</v>
      </c>
      <c r="I61" s="8" t="s">
        <v>31</v>
      </c>
      <c r="J61" s="20" t="s">
        <v>272</v>
      </c>
      <c r="K61" s="1" t="s">
        <v>20</v>
      </c>
      <c r="L61" s="29" t="e">
        <f>+#REF!+#REF!+#REF!+#REF!+#REF!</f>
        <v>#REF!</v>
      </c>
      <c r="M61" s="27" t="s">
        <v>269</v>
      </c>
      <c r="N61" s="4">
        <v>40179</v>
      </c>
      <c r="O61" s="5">
        <v>41274</v>
      </c>
      <c r="P61" s="1"/>
      <c r="R61" s="14"/>
      <c r="S61" s="14"/>
      <c r="T61" s="14"/>
      <c r="U61" s="14"/>
      <c r="V61" s="14"/>
      <c r="W61" s="14"/>
      <c r="X61" s="14"/>
    </row>
    <row r="62" spans="2:24" ht="27" customHeight="1">
      <c r="B62" s="8" t="s">
        <v>28</v>
      </c>
      <c r="C62" s="8" t="s">
        <v>113</v>
      </c>
      <c r="D62" s="8" t="s">
        <v>222</v>
      </c>
      <c r="E62" s="8" t="s">
        <v>223</v>
      </c>
      <c r="F62" s="8">
        <v>13</v>
      </c>
      <c r="G62" s="8" t="s">
        <v>224</v>
      </c>
      <c r="H62" s="8" t="s">
        <v>87</v>
      </c>
      <c r="I62" s="8" t="s">
        <v>31</v>
      </c>
      <c r="J62" s="20" t="s">
        <v>289</v>
      </c>
      <c r="K62" s="1" t="s">
        <v>20</v>
      </c>
      <c r="L62" s="29" t="e">
        <f>+#REF!+#REF!+#REF!+#REF!+#REF!</f>
        <v>#REF!</v>
      </c>
      <c r="M62" s="27" t="s">
        <v>269</v>
      </c>
      <c r="N62" s="4">
        <v>39427</v>
      </c>
      <c r="O62" s="5">
        <v>41274</v>
      </c>
      <c r="P62" s="1"/>
      <c r="R62" s="14"/>
      <c r="S62" s="14"/>
      <c r="T62" s="14"/>
      <c r="U62" s="14"/>
      <c r="V62" s="14"/>
      <c r="W62" s="14"/>
      <c r="X62" s="14"/>
    </row>
    <row r="63" spans="2:24" ht="30.75" customHeight="1">
      <c r="B63" s="8" t="s">
        <v>28</v>
      </c>
      <c r="C63" s="8" t="s">
        <v>225</v>
      </c>
      <c r="D63" s="8" t="s">
        <v>189</v>
      </c>
      <c r="E63" s="8" t="s">
        <v>226</v>
      </c>
      <c r="F63" s="8">
        <v>14</v>
      </c>
      <c r="G63" s="8" t="s">
        <v>87</v>
      </c>
      <c r="H63" s="8" t="s">
        <v>87</v>
      </c>
      <c r="I63" s="8" t="s">
        <v>31</v>
      </c>
      <c r="J63" s="20" t="s">
        <v>289</v>
      </c>
      <c r="K63" s="1" t="s">
        <v>20</v>
      </c>
      <c r="L63" s="29" t="e">
        <f>+#REF!+#REF!+#REF!+#REF!+#REF!</f>
        <v>#REF!</v>
      </c>
      <c r="M63" s="27" t="s">
        <v>269</v>
      </c>
      <c r="N63" s="4">
        <v>39916</v>
      </c>
      <c r="O63" s="5">
        <v>41274</v>
      </c>
      <c r="P63" s="1"/>
      <c r="R63" s="14"/>
      <c r="S63" s="14"/>
      <c r="T63" s="14"/>
      <c r="U63" s="14"/>
      <c r="V63" s="14"/>
      <c r="W63" s="14"/>
      <c r="X63" s="14"/>
    </row>
    <row r="64" spans="2:24" ht="29.25" customHeight="1">
      <c r="B64" s="8" t="s">
        <v>28</v>
      </c>
      <c r="C64" s="8" t="s">
        <v>227</v>
      </c>
      <c r="D64" s="8" t="s">
        <v>63</v>
      </c>
      <c r="E64" s="8" t="s">
        <v>228</v>
      </c>
      <c r="F64" s="8">
        <v>12</v>
      </c>
      <c r="G64" s="8" t="s">
        <v>87</v>
      </c>
      <c r="H64" s="8" t="s">
        <v>87</v>
      </c>
      <c r="I64" s="8" t="s">
        <v>31</v>
      </c>
      <c r="J64" s="20" t="s">
        <v>279</v>
      </c>
      <c r="K64" s="1" t="s">
        <v>20</v>
      </c>
      <c r="L64" s="29" t="e">
        <f>+#REF!+#REF!+#REF!+#REF!+#REF!+#REF!</f>
        <v>#REF!</v>
      </c>
      <c r="M64" s="27" t="s">
        <v>269</v>
      </c>
      <c r="N64" s="4">
        <v>39311</v>
      </c>
      <c r="O64" s="5">
        <v>41274</v>
      </c>
      <c r="P64" s="1"/>
      <c r="R64" s="14"/>
      <c r="S64" s="14"/>
      <c r="T64" s="14"/>
      <c r="U64" s="14"/>
      <c r="V64" s="14"/>
      <c r="W64" s="14"/>
      <c r="X64" s="14"/>
    </row>
    <row r="65" spans="2:24" ht="23.25" customHeight="1">
      <c r="B65" s="8" t="s">
        <v>28</v>
      </c>
      <c r="C65" s="8" t="s">
        <v>227</v>
      </c>
      <c r="D65" s="8" t="s">
        <v>229</v>
      </c>
      <c r="E65" s="8" t="s">
        <v>230</v>
      </c>
      <c r="F65" s="8">
        <v>14</v>
      </c>
      <c r="G65" s="8" t="s">
        <v>87</v>
      </c>
      <c r="H65" s="8" t="s">
        <v>87</v>
      </c>
      <c r="I65" s="8" t="s">
        <v>31</v>
      </c>
      <c r="J65" s="20" t="s">
        <v>279</v>
      </c>
      <c r="K65" s="1" t="s">
        <v>20</v>
      </c>
      <c r="L65" s="29" t="e">
        <f>+#REF!+#REF!+#REF!+#REF!+#REF!+#REF!</f>
        <v>#REF!</v>
      </c>
      <c r="M65" s="27" t="s">
        <v>269</v>
      </c>
      <c r="N65" s="4">
        <v>39686</v>
      </c>
      <c r="O65" s="5">
        <v>41274</v>
      </c>
      <c r="P65" s="1"/>
      <c r="R65" s="14"/>
      <c r="S65" s="14"/>
      <c r="T65" s="14"/>
      <c r="U65" s="14"/>
      <c r="V65" s="14"/>
      <c r="W65" s="14"/>
      <c r="X65" s="14"/>
    </row>
    <row r="66" spans="2:24" ht="23.25" customHeight="1">
      <c r="B66" s="8" t="s">
        <v>28</v>
      </c>
      <c r="C66" s="8" t="s">
        <v>98</v>
      </c>
      <c r="D66" s="8" t="s">
        <v>99</v>
      </c>
      <c r="E66" s="8" t="s">
        <v>231</v>
      </c>
      <c r="F66" s="8">
        <v>14</v>
      </c>
      <c r="G66" s="8" t="s">
        <v>87</v>
      </c>
      <c r="H66" s="8" t="s">
        <v>87</v>
      </c>
      <c r="I66" s="8" t="s">
        <v>31</v>
      </c>
      <c r="J66" s="20" t="s">
        <v>279</v>
      </c>
      <c r="K66" s="1" t="s">
        <v>20</v>
      </c>
      <c r="L66" s="29" t="e">
        <f>+#REF!+#REF!+#REF!+#REF!+#REF!+#REF!</f>
        <v>#REF!</v>
      </c>
      <c r="M66" s="27" t="s">
        <v>269</v>
      </c>
      <c r="N66" s="4">
        <v>39436</v>
      </c>
      <c r="O66" s="5">
        <v>41274</v>
      </c>
      <c r="P66" s="1"/>
      <c r="R66" s="14"/>
      <c r="S66" s="14"/>
      <c r="T66" s="14"/>
      <c r="U66" s="14"/>
      <c r="V66" s="14"/>
      <c r="W66" s="14"/>
      <c r="X66" s="14"/>
    </row>
    <row r="67" spans="2:24" ht="33" customHeight="1">
      <c r="B67" s="8" t="s">
        <v>28</v>
      </c>
      <c r="C67" s="8" t="s">
        <v>232</v>
      </c>
      <c r="D67" s="8" t="s">
        <v>140</v>
      </c>
      <c r="E67" s="8" t="s">
        <v>233</v>
      </c>
      <c r="F67" s="8">
        <v>15</v>
      </c>
      <c r="G67" s="8" t="s">
        <v>87</v>
      </c>
      <c r="H67" s="8" t="s">
        <v>87</v>
      </c>
      <c r="I67" s="8" t="s">
        <v>31</v>
      </c>
      <c r="J67" s="20" t="s">
        <v>272</v>
      </c>
      <c r="K67" s="1" t="s">
        <v>20</v>
      </c>
      <c r="L67" s="29" t="e">
        <f>+#REF!+#REF!+#REF!+#REF!+#REF!</f>
        <v>#REF!</v>
      </c>
      <c r="M67" s="27" t="s">
        <v>269</v>
      </c>
      <c r="N67" s="4">
        <v>40210</v>
      </c>
      <c r="O67" s="5">
        <v>41274</v>
      </c>
      <c r="P67" s="1"/>
      <c r="R67" s="14"/>
      <c r="S67" s="14"/>
      <c r="T67" s="14"/>
      <c r="U67" s="14"/>
      <c r="V67" s="14"/>
      <c r="W67" s="14"/>
      <c r="X67" s="14"/>
    </row>
    <row r="68" spans="2:24" ht="29.25" customHeight="1">
      <c r="B68" s="8" t="s">
        <v>28</v>
      </c>
      <c r="C68" s="8" t="s">
        <v>100</v>
      </c>
      <c r="D68" s="8" t="s">
        <v>234</v>
      </c>
      <c r="E68" s="8" t="s">
        <v>235</v>
      </c>
      <c r="F68" s="8">
        <v>15</v>
      </c>
      <c r="G68" s="8" t="s">
        <v>87</v>
      </c>
      <c r="H68" s="8" t="s">
        <v>87</v>
      </c>
      <c r="I68" s="8" t="s">
        <v>31</v>
      </c>
      <c r="J68" s="20" t="s">
        <v>272</v>
      </c>
      <c r="K68" s="1" t="s">
        <v>20</v>
      </c>
      <c r="L68" s="29" t="e">
        <f>+#REF!+#REF!+#REF!+#REF!+#REF!</f>
        <v>#REF!</v>
      </c>
      <c r="M68" s="27" t="s">
        <v>269</v>
      </c>
      <c r="N68" s="4">
        <v>40121</v>
      </c>
      <c r="O68" s="5">
        <v>41274</v>
      </c>
      <c r="P68" s="1"/>
      <c r="R68" s="14"/>
      <c r="S68" s="14"/>
      <c r="T68" s="14"/>
      <c r="U68" s="14"/>
      <c r="V68" s="14"/>
      <c r="W68" s="14"/>
      <c r="X68" s="14"/>
    </row>
    <row r="69" spans="2:24" ht="26.25" customHeight="1">
      <c r="B69" s="8" t="s">
        <v>28</v>
      </c>
      <c r="C69" s="8" t="s">
        <v>88</v>
      </c>
      <c r="D69" s="8" t="s">
        <v>236</v>
      </c>
      <c r="E69" s="8" t="s">
        <v>237</v>
      </c>
      <c r="F69" s="8">
        <v>13</v>
      </c>
      <c r="G69" s="8" t="s">
        <v>87</v>
      </c>
      <c r="H69" s="8" t="s">
        <v>87</v>
      </c>
      <c r="I69" s="8" t="s">
        <v>31</v>
      </c>
      <c r="J69" s="20" t="s">
        <v>279</v>
      </c>
      <c r="K69" s="1" t="s">
        <v>20</v>
      </c>
      <c r="L69" s="29" t="e">
        <f>+#REF!+#REF!+#REF!+#REF!+#REF!+#REF!</f>
        <v>#REF!</v>
      </c>
      <c r="M69" s="27" t="s">
        <v>269</v>
      </c>
      <c r="N69" s="4">
        <v>39084</v>
      </c>
      <c r="O69" s="5">
        <v>41274</v>
      </c>
      <c r="P69" s="1"/>
      <c r="R69" s="14"/>
      <c r="S69" s="14"/>
      <c r="T69" s="14"/>
      <c r="U69" s="14"/>
      <c r="V69" s="14"/>
      <c r="W69" s="14"/>
      <c r="X69" s="14"/>
    </row>
    <row r="70" spans="2:24" ht="33" customHeight="1">
      <c r="B70" s="8" t="s">
        <v>28</v>
      </c>
      <c r="C70" s="8" t="s">
        <v>88</v>
      </c>
      <c r="D70" s="8" t="s">
        <v>88</v>
      </c>
      <c r="E70" s="8" t="s">
        <v>238</v>
      </c>
      <c r="F70" s="8">
        <v>13</v>
      </c>
      <c r="G70" s="8" t="s">
        <v>87</v>
      </c>
      <c r="H70" s="8" t="s">
        <v>87</v>
      </c>
      <c r="I70" s="8" t="s">
        <v>31</v>
      </c>
      <c r="J70" s="20" t="s">
        <v>289</v>
      </c>
      <c r="K70" s="1" t="s">
        <v>20</v>
      </c>
      <c r="L70" s="29" t="e">
        <f>+#REF!+#REF!+#REF!+#REF!+#REF!</f>
        <v>#REF!</v>
      </c>
      <c r="M70" s="27" t="s">
        <v>269</v>
      </c>
      <c r="N70" s="4">
        <v>38784</v>
      </c>
      <c r="O70" s="5">
        <v>41274</v>
      </c>
      <c r="P70" s="1"/>
      <c r="R70" s="14"/>
      <c r="S70" s="14"/>
      <c r="T70" s="14"/>
      <c r="U70" s="14"/>
      <c r="V70" s="14"/>
      <c r="W70" s="14"/>
      <c r="X70" s="14"/>
    </row>
    <row r="71" spans="2:24" ht="40.5" customHeight="1">
      <c r="B71" s="8" t="s">
        <v>28</v>
      </c>
      <c r="C71" s="8" t="s">
        <v>239</v>
      </c>
      <c r="D71" s="8" t="s">
        <v>96</v>
      </c>
      <c r="E71" s="8" t="s">
        <v>240</v>
      </c>
      <c r="F71" s="8">
        <v>12</v>
      </c>
      <c r="G71" s="8" t="s">
        <v>87</v>
      </c>
      <c r="H71" s="8" t="s">
        <v>87</v>
      </c>
      <c r="I71" s="8" t="s">
        <v>31</v>
      </c>
      <c r="J71" s="20" t="s">
        <v>280</v>
      </c>
      <c r="K71" s="1" t="s">
        <v>20</v>
      </c>
      <c r="L71" s="29" t="e">
        <f>+#REF!+#REF!+#REF!+#REF!+#REF!+#REF!</f>
        <v>#REF!</v>
      </c>
      <c r="M71" s="27" t="s">
        <v>269</v>
      </c>
      <c r="N71" s="4">
        <v>38139</v>
      </c>
      <c r="O71" s="5">
        <v>41274</v>
      </c>
      <c r="P71" s="1"/>
      <c r="R71" s="14"/>
      <c r="S71" s="14"/>
      <c r="T71" s="14"/>
      <c r="U71" s="14"/>
      <c r="V71" s="14"/>
      <c r="W71" s="14"/>
      <c r="X71" s="14"/>
    </row>
    <row r="72" spans="2:24" ht="30" customHeight="1">
      <c r="B72" s="8" t="s">
        <v>28</v>
      </c>
      <c r="C72" s="8" t="s">
        <v>63</v>
      </c>
      <c r="D72" s="8" t="s">
        <v>101</v>
      </c>
      <c r="E72" s="8" t="s">
        <v>241</v>
      </c>
      <c r="F72" s="8">
        <v>13</v>
      </c>
      <c r="G72" s="8" t="s">
        <v>87</v>
      </c>
      <c r="H72" s="8" t="s">
        <v>87</v>
      </c>
      <c r="I72" s="8" t="s">
        <v>31</v>
      </c>
      <c r="J72" s="20" t="s">
        <v>279</v>
      </c>
      <c r="K72" s="1" t="s">
        <v>20</v>
      </c>
      <c r="L72" s="29" t="e">
        <f>+#REF!+#REF!+#REF!+#REF!+#REF!+#REF!</f>
        <v>#REF!</v>
      </c>
      <c r="M72" s="27" t="s">
        <v>269</v>
      </c>
      <c r="N72" s="4">
        <v>39084</v>
      </c>
      <c r="O72" s="5">
        <v>41274</v>
      </c>
      <c r="P72" s="1"/>
      <c r="R72" s="14"/>
      <c r="S72" s="14"/>
      <c r="T72" s="14"/>
      <c r="U72" s="14"/>
      <c r="V72" s="14"/>
      <c r="W72" s="14"/>
      <c r="X72" s="14"/>
    </row>
    <row r="73" spans="2:24" ht="31.5" customHeight="1">
      <c r="B73" s="8" t="s">
        <v>28</v>
      </c>
      <c r="C73" s="8" t="s">
        <v>242</v>
      </c>
      <c r="D73" s="8" t="s">
        <v>140</v>
      </c>
      <c r="E73" s="8" t="s">
        <v>243</v>
      </c>
      <c r="F73" s="8">
        <v>10</v>
      </c>
      <c r="G73" s="8" t="s">
        <v>87</v>
      </c>
      <c r="H73" s="8" t="s">
        <v>87</v>
      </c>
      <c r="I73" s="8" t="s">
        <v>31</v>
      </c>
      <c r="J73" s="20" t="s">
        <v>279</v>
      </c>
      <c r="K73" s="1" t="s">
        <v>20</v>
      </c>
      <c r="L73" s="29" t="e">
        <f>+#REF!+#REF!+#REF!+#REF!+#REF!+#REF!</f>
        <v>#REF!</v>
      </c>
      <c r="M73" s="27" t="s">
        <v>269</v>
      </c>
      <c r="N73" s="4">
        <v>36963</v>
      </c>
      <c r="O73" s="5">
        <v>41274</v>
      </c>
      <c r="P73" s="1"/>
      <c r="R73" s="14"/>
      <c r="S73" s="14"/>
      <c r="T73" s="14"/>
      <c r="U73" s="14"/>
      <c r="V73" s="14"/>
      <c r="W73" s="14"/>
      <c r="X73" s="14"/>
    </row>
    <row r="74" spans="2:24">
      <c r="B74" s="8" t="s">
        <v>28</v>
      </c>
      <c r="C74" s="8" t="s">
        <v>110</v>
      </c>
      <c r="D74" s="8" t="s">
        <v>32</v>
      </c>
      <c r="E74" s="8" t="s">
        <v>244</v>
      </c>
      <c r="F74" s="8">
        <v>13</v>
      </c>
      <c r="G74" s="8" t="s">
        <v>87</v>
      </c>
      <c r="H74" s="8" t="s">
        <v>87</v>
      </c>
      <c r="I74" s="8" t="s">
        <v>31</v>
      </c>
      <c r="J74" s="20" t="s">
        <v>279</v>
      </c>
      <c r="K74" s="1" t="s">
        <v>20</v>
      </c>
      <c r="L74" s="29" t="e">
        <f>+#REF!+#REF!+#REF!+#REF!+#REF!+#REF!</f>
        <v>#REF!</v>
      </c>
      <c r="M74" s="27" t="s">
        <v>269</v>
      </c>
      <c r="N74" s="4">
        <v>39463</v>
      </c>
      <c r="O74" s="5">
        <v>41274</v>
      </c>
      <c r="P74" s="1"/>
      <c r="R74" s="14"/>
      <c r="S74" s="14"/>
      <c r="T74" s="14"/>
      <c r="U74" s="14"/>
      <c r="V74" s="14"/>
      <c r="W74" s="14"/>
      <c r="X74" s="14"/>
    </row>
    <row r="75" spans="2:24" ht="28.5" customHeight="1">
      <c r="B75" s="8" t="s">
        <v>28</v>
      </c>
      <c r="C75" s="8" t="s">
        <v>97</v>
      </c>
      <c r="D75" s="8" t="s">
        <v>17</v>
      </c>
      <c r="E75" s="8" t="s">
        <v>124</v>
      </c>
      <c r="F75" s="8">
        <v>14</v>
      </c>
      <c r="G75" s="8" t="s">
        <v>87</v>
      </c>
      <c r="H75" s="8" t="s">
        <v>87</v>
      </c>
      <c r="I75" s="8" t="s">
        <v>31</v>
      </c>
      <c r="J75" s="20" t="s">
        <v>289</v>
      </c>
      <c r="K75" s="1" t="s">
        <v>20</v>
      </c>
      <c r="L75" s="29" t="e">
        <f>+#REF!+#REF!+#REF!+#REF!+#REF!</f>
        <v>#REF!</v>
      </c>
      <c r="M75" s="26" t="s">
        <v>270</v>
      </c>
      <c r="N75" s="4">
        <v>40026</v>
      </c>
      <c r="O75" s="5">
        <v>41274</v>
      </c>
      <c r="P75" s="1"/>
      <c r="R75" s="14"/>
      <c r="S75" s="14"/>
      <c r="T75" s="14"/>
      <c r="U75" s="14"/>
      <c r="V75" s="14"/>
      <c r="W75" s="14"/>
      <c r="X75" s="14"/>
    </row>
    <row r="76" spans="2:24" ht="27" customHeight="1">
      <c r="B76" s="8" t="s">
        <v>28</v>
      </c>
      <c r="C76" s="8" t="s">
        <v>123</v>
      </c>
      <c r="D76" s="8" t="s">
        <v>91</v>
      </c>
      <c r="E76" s="8" t="s">
        <v>245</v>
      </c>
      <c r="F76" s="8">
        <v>15</v>
      </c>
      <c r="G76" s="8" t="s">
        <v>87</v>
      </c>
      <c r="H76" s="8" t="s">
        <v>87</v>
      </c>
      <c r="I76" s="8" t="s">
        <v>31</v>
      </c>
      <c r="J76" s="20" t="s">
        <v>272</v>
      </c>
      <c r="K76" s="1" t="s">
        <v>20</v>
      </c>
      <c r="L76" s="29" t="e">
        <f>+#REF!+#REF!+#REF!+#REF!+#REF!</f>
        <v>#REF!</v>
      </c>
      <c r="M76" s="27" t="s">
        <v>269</v>
      </c>
      <c r="N76" s="4">
        <v>39685</v>
      </c>
      <c r="O76" s="5">
        <v>41274</v>
      </c>
      <c r="P76" s="1"/>
      <c r="R76" s="14"/>
      <c r="S76" s="14"/>
      <c r="T76" s="14"/>
      <c r="U76" s="14"/>
      <c r="V76" s="14"/>
      <c r="W76" s="14"/>
      <c r="X76" s="14"/>
    </row>
    <row r="77" spans="2:24" ht="29.25" customHeight="1">
      <c r="B77" s="8" t="s">
        <v>28</v>
      </c>
      <c r="C77" s="8" t="s">
        <v>36</v>
      </c>
      <c r="D77" s="8" t="s">
        <v>122</v>
      </c>
      <c r="E77" s="8" t="s">
        <v>246</v>
      </c>
      <c r="F77" s="8">
        <v>15</v>
      </c>
      <c r="G77" s="8" t="s">
        <v>87</v>
      </c>
      <c r="H77" s="8" t="s">
        <v>87</v>
      </c>
      <c r="I77" s="8" t="s">
        <v>31</v>
      </c>
      <c r="J77" s="20" t="s">
        <v>272</v>
      </c>
      <c r="K77" s="1" t="s">
        <v>20</v>
      </c>
      <c r="L77" s="29" t="e">
        <f>+#REF!+#REF!+#REF!+#REF!+#REF!</f>
        <v>#REF!</v>
      </c>
      <c r="M77" s="27" t="s">
        <v>269</v>
      </c>
      <c r="N77" s="4">
        <v>39995</v>
      </c>
      <c r="O77" s="5">
        <v>41274</v>
      </c>
      <c r="P77" s="1"/>
      <c r="R77" s="14"/>
      <c r="S77" s="14"/>
      <c r="T77" s="14"/>
      <c r="U77" s="14"/>
      <c r="V77" s="14"/>
      <c r="W77" s="14"/>
      <c r="X77" s="14"/>
    </row>
    <row r="78" spans="2:24" ht="29.25" customHeight="1">
      <c r="B78" s="8" t="s">
        <v>28</v>
      </c>
      <c r="C78" s="8" t="s">
        <v>247</v>
      </c>
      <c r="D78" s="8" t="s">
        <v>105</v>
      </c>
      <c r="E78" s="8" t="s">
        <v>248</v>
      </c>
      <c r="F78" s="8">
        <v>15</v>
      </c>
      <c r="G78" s="8" t="s">
        <v>87</v>
      </c>
      <c r="H78" s="8" t="s">
        <v>87</v>
      </c>
      <c r="I78" s="8" t="s">
        <v>31</v>
      </c>
      <c r="J78" s="20" t="s">
        <v>272</v>
      </c>
      <c r="K78" s="1" t="s">
        <v>20</v>
      </c>
      <c r="L78" s="29" t="e">
        <f>+#REF!+#REF!+#REF!+#REF!+#REF!</f>
        <v>#REF!</v>
      </c>
      <c r="M78" s="27" t="s">
        <v>269</v>
      </c>
      <c r="N78" s="4">
        <v>40179</v>
      </c>
      <c r="O78" s="5">
        <v>41274</v>
      </c>
      <c r="P78" s="1"/>
      <c r="R78" s="14"/>
      <c r="S78" s="14"/>
      <c r="T78" s="14"/>
      <c r="U78" s="14"/>
      <c r="V78" s="14"/>
      <c r="W78" s="14"/>
      <c r="X78" s="14"/>
    </row>
    <row r="79" spans="2:24" ht="24.75" customHeight="1">
      <c r="B79" s="8" t="s">
        <v>28</v>
      </c>
      <c r="C79" s="8" t="s">
        <v>41</v>
      </c>
      <c r="D79" s="8" t="s">
        <v>57</v>
      </c>
      <c r="E79" s="8" t="s">
        <v>249</v>
      </c>
      <c r="F79" s="8">
        <v>15</v>
      </c>
      <c r="G79" s="8" t="s">
        <v>87</v>
      </c>
      <c r="H79" s="8" t="s">
        <v>87</v>
      </c>
      <c r="I79" s="8" t="s">
        <v>31</v>
      </c>
      <c r="J79" s="20" t="s">
        <v>272</v>
      </c>
      <c r="K79" s="1" t="s">
        <v>20</v>
      </c>
      <c r="L79" s="29" t="e">
        <f>+#REF!+#REF!+#REF!+#REF!+#REF!</f>
        <v>#REF!</v>
      </c>
      <c r="M79" s="27" t="s">
        <v>269</v>
      </c>
      <c r="N79" s="4">
        <v>39696</v>
      </c>
      <c r="O79" s="5">
        <v>41274</v>
      </c>
      <c r="P79" s="1"/>
      <c r="R79" s="14"/>
      <c r="S79" s="14"/>
      <c r="T79" s="14"/>
      <c r="U79" s="14"/>
      <c r="V79" s="14"/>
      <c r="W79" s="14"/>
      <c r="X79" s="14"/>
    </row>
    <row r="80" spans="2:24" ht="26.25" customHeight="1">
      <c r="B80" s="8" t="s">
        <v>29</v>
      </c>
      <c r="C80" s="8" t="s">
        <v>57</v>
      </c>
      <c r="D80" s="8" t="s">
        <v>250</v>
      </c>
      <c r="E80" s="8" t="s">
        <v>251</v>
      </c>
      <c r="F80" s="8">
        <v>14</v>
      </c>
      <c r="G80" s="8" t="s">
        <v>106</v>
      </c>
      <c r="H80" s="8" t="s">
        <v>106</v>
      </c>
      <c r="I80" s="8" t="s">
        <v>31</v>
      </c>
      <c r="J80" s="1" t="s">
        <v>282</v>
      </c>
      <c r="K80" s="1" t="s">
        <v>20</v>
      </c>
      <c r="L80" s="29" t="e">
        <f>+#REF!+#REF!+#REF!+#REF!+#REF!+#REF!+#REF!</f>
        <v>#REF!</v>
      </c>
      <c r="M80" s="27" t="s">
        <v>269</v>
      </c>
      <c r="N80" s="4">
        <v>39814</v>
      </c>
      <c r="O80" s="5">
        <v>41274</v>
      </c>
      <c r="P80" s="1"/>
      <c r="R80" s="14"/>
      <c r="S80" s="14"/>
      <c r="T80" s="14"/>
      <c r="U80" s="14"/>
      <c r="V80" s="14"/>
      <c r="W80" s="14"/>
      <c r="X80" s="14"/>
    </row>
    <row r="81" spans="2:24" ht="23.25" customHeight="1">
      <c r="B81" s="8" t="s">
        <v>29</v>
      </c>
      <c r="C81" s="8" t="s">
        <v>59</v>
      </c>
      <c r="D81" s="8" t="s">
        <v>66</v>
      </c>
      <c r="E81" s="8" t="s">
        <v>252</v>
      </c>
      <c r="F81" s="8">
        <v>14</v>
      </c>
      <c r="G81" s="8" t="s">
        <v>107</v>
      </c>
      <c r="H81" s="8" t="s">
        <v>107</v>
      </c>
      <c r="I81" s="8" t="s">
        <v>31</v>
      </c>
      <c r="J81" s="20" t="s">
        <v>280</v>
      </c>
      <c r="K81" s="1" t="s">
        <v>20</v>
      </c>
      <c r="L81" s="29" t="e">
        <f>+#REF!+#REF!+#REF!+#REF!+#REF!+#REF!</f>
        <v>#REF!</v>
      </c>
      <c r="M81" s="27" t="s">
        <v>269</v>
      </c>
      <c r="N81" s="4">
        <v>39085</v>
      </c>
      <c r="O81" s="5">
        <v>41274</v>
      </c>
      <c r="P81" s="1"/>
      <c r="R81" s="14"/>
      <c r="S81" s="14"/>
      <c r="T81" s="14"/>
      <c r="U81" s="14"/>
      <c r="V81" s="14"/>
      <c r="W81" s="14"/>
      <c r="X81" s="14"/>
    </row>
    <row r="82" spans="2:24" ht="28.5" customHeight="1">
      <c r="B82" s="8" t="s">
        <v>29</v>
      </c>
      <c r="C82" s="8" t="s">
        <v>112</v>
      </c>
      <c r="D82" s="8" t="s">
        <v>94</v>
      </c>
      <c r="E82" s="8" t="s">
        <v>253</v>
      </c>
      <c r="F82" s="8">
        <v>12</v>
      </c>
      <c r="G82" s="8" t="s">
        <v>107</v>
      </c>
      <c r="H82" s="8" t="s">
        <v>107</v>
      </c>
      <c r="I82" s="8" t="s">
        <v>31</v>
      </c>
      <c r="J82" s="20" t="s">
        <v>279</v>
      </c>
      <c r="K82" s="1" t="s">
        <v>20</v>
      </c>
      <c r="L82" s="29" t="e">
        <f>+#REF!+#REF!+#REF!+#REF!+#REF!+#REF!</f>
        <v>#REF!</v>
      </c>
      <c r="M82" s="27" t="s">
        <v>269</v>
      </c>
      <c r="N82" s="4">
        <v>38139</v>
      </c>
      <c r="O82" s="5">
        <v>41274</v>
      </c>
      <c r="P82" s="1"/>
      <c r="R82" s="14"/>
      <c r="S82" s="14"/>
      <c r="T82" s="14"/>
      <c r="U82" s="14"/>
      <c r="V82" s="14"/>
      <c r="W82" s="14"/>
      <c r="X82" s="14"/>
    </row>
    <row r="83" spans="2:24" ht="26.25" customHeight="1">
      <c r="B83" s="8" t="s">
        <v>29</v>
      </c>
      <c r="C83" s="8" t="s">
        <v>17</v>
      </c>
      <c r="D83" s="8" t="s">
        <v>254</v>
      </c>
      <c r="E83" s="8" t="s">
        <v>255</v>
      </c>
      <c r="F83" s="8">
        <v>14</v>
      </c>
      <c r="G83" s="8" t="s">
        <v>107</v>
      </c>
      <c r="H83" s="8" t="s">
        <v>107</v>
      </c>
      <c r="I83" s="8" t="s">
        <v>31</v>
      </c>
      <c r="J83" s="20" t="s">
        <v>289</v>
      </c>
      <c r="K83" s="1" t="s">
        <v>20</v>
      </c>
      <c r="L83" s="29" t="e">
        <f>+#REF!+#REF!+#REF!+#REF!+#REF!</f>
        <v>#REF!</v>
      </c>
      <c r="M83" s="26" t="s">
        <v>270</v>
      </c>
      <c r="N83" s="4">
        <v>39176</v>
      </c>
      <c r="O83" s="5">
        <v>41274</v>
      </c>
      <c r="P83" s="1"/>
      <c r="R83" s="14"/>
      <c r="S83" s="14"/>
      <c r="T83" s="14"/>
      <c r="U83" s="14"/>
      <c r="V83" s="14"/>
      <c r="W83" s="14"/>
      <c r="X83" s="14"/>
    </row>
    <row r="84" spans="2:24" ht="26.25" customHeight="1">
      <c r="B84" s="8" t="s">
        <v>29</v>
      </c>
      <c r="C84" s="8" t="s">
        <v>88</v>
      </c>
      <c r="D84" s="8" t="s">
        <v>33</v>
      </c>
      <c r="E84" s="8" t="s">
        <v>266</v>
      </c>
      <c r="F84" s="8">
        <v>15</v>
      </c>
      <c r="G84" s="8" t="s">
        <v>258</v>
      </c>
      <c r="H84" s="8" t="s">
        <v>258</v>
      </c>
      <c r="I84" s="8" t="s">
        <v>31</v>
      </c>
      <c r="J84" s="1"/>
      <c r="K84" s="1" t="s">
        <v>20</v>
      </c>
      <c r="L84" s="29" t="e">
        <f>+#REF!+#REF!+#REF!+#REF!</f>
        <v>#REF!</v>
      </c>
      <c r="M84" s="27" t="s">
        <v>269</v>
      </c>
      <c r="N84" s="4">
        <v>41043</v>
      </c>
      <c r="O84" s="5">
        <v>41135</v>
      </c>
      <c r="P84" s="1"/>
      <c r="R84" s="14"/>
      <c r="S84" s="14"/>
      <c r="T84" s="14"/>
      <c r="U84" s="14"/>
      <c r="V84" s="14"/>
      <c r="W84" s="14"/>
      <c r="X84" s="14"/>
    </row>
    <row r="85" spans="2:24" ht="26.25" customHeight="1">
      <c r="B85" s="8" t="s">
        <v>29</v>
      </c>
      <c r="C85" s="8" t="s">
        <v>109</v>
      </c>
      <c r="D85" s="8" t="s">
        <v>110</v>
      </c>
      <c r="E85" s="8" t="s">
        <v>111</v>
      </c>
      <c r="F85" s="8">
        <v>12</v>
      </c>
      <c r="G85" s="8" t="s">
        <v>106</v>
      </c>
      <c r="H85" s="8" t="s">
        <v>106</v>
      </c>
      <c r="I85" s="8" t="s">
        <v>31</v>
      </c>
      <c r="J85" s="1" t="s">
        <v>282</v>
      </c>
      <c r="K85" s="1" t="s">
        <v>20</v>
      </c>
      <c r="L85" s="29" t="e">
        <f>+#REF!+#REF!+#REF!+#REF!+#REF!+#REF!+#REF!</f>
        <v>#REF!</v>
      </c>
      <c r="M85" s="27" t="s">
        <v>269</v>
      </c>
      <c r="N85" s="4">
        <v>37987</v>
      </c>
      <c r="O85" s="5">
        <v>41274</v>
      </c>
      <c r="P85" s="1"/>
      <c r="R85" s="14"/>
      <c r="S85" s="14"/>
      <c r="T85" s="14"/>
      <c r="U85" s="14"/>
      <c r="V85" s="14"/>
      <c r="W85" s="14"/>
      <c r="X85" s="14"/>
    </row>
    <row r="86" spans="2:24" ht="28.5" customHeight="1">
      <c r="B86" s="8" t="s">
        <v>29</v>
      </c>
      <c r="C86" s="8" t="s">
        <v>92</v>
      </c>
      <c r="D86" s="8" t="s">
        <v>256</v>
      </c>
      <c r="E86" s="8" t="s">
        <v>257</v>
      </c>
      <c r="F86" s="8">
        <v>14</v>
      </c>
      <c r="G86" s="8" t="s">
        <v>258</v>
      </c>
      <c r="H86" s="8" t="s">
        <v>258</v>
      </c>
      <c r="I86" s="8" t="s">
        <v>31</v>
      </c>
      <c r="J86" s="20" t="s">
        <v>279</v>
      </c>
      <c r="K86" s="1" t="s">
        <v>20</v>
      </c>
      <c r="L86" s="29" t="e">
        <f>+#REF!+#REF!+#REF!+#REF!+#REF!+#REF!</f>
        <v>#REF!</v>
      </c>
      <c r="M86" s="27" t="s">
        <v>269</v>
      </c>
      <c r="N86" s="4">
        <v>39203</v>
      </c>
      <c r="O86" s="5">
        <v>41274</v>
      </c>
      <c r="P86" s="1"/>
      <c r="R86" s="14"/>
      <c r="S86" s="14"/>
      <c r="T86" s="14"/>
      <c r="U86" s="14"/>
      <c r="V86" s="14"/>
      <c r="W86" s="14"/>
      <c r="X86" s="14"/>
    </row>
    <row r="87" spans="2:24" ht="21.75" customHeight="1">
      <c r="B87" s="8" t="s">
        <v>29</v>
      </c>
      <c r="C87" s="8" t="s">
        <v>259</v>
      </c>
      <c r="D87" s="8" t="s">
        <v>42</v>
      </c>
      <c r="E87" s="8" t="s">
        <v>260</v>
      </c>
      <c r="F87" s="8">
        <v>15</v>
      </c>
      <c r="G87" s="8" t="s">
        <v>106</v>
      </c>
      <c r="H87" s="8" t="s">
        <v>106</v>
      </c>
      <c r="I87" s="8" t="s">
        <v>31</v>
      </c>
      <c r="J87" s="1" t="s">
        <v>273</v>
      </c>
      <c r="K87" s="1" t="s">
        <v>20</v>
      </c>
      <c r="L87" s="29" t="e">
        <f>+#REF!+#REF!+#REF!+#REF!+#REF!+#REF!</f>
        <v>#REF!</v>
      </c>
      <c r="M87" s="27" t="s">
        <v>269</v>
      </c>
      <c r="N87" s="4">
        <v>40588</v>
      </c>
      <c r="O87" s="5">
        <v>41274</v>
      </c>
      <c r="P87" s="1"/>
      <c r="R87" s="14"/>
      <c r="S87" s="14"/>
      <c r="T87" s="14"/>
      <c r="U87" s="14"/>
      <c r="V87" s="14"/>
      <c r="W87" s="14"/>
      <c r="X87" s="14"/>
    </row>
    <row r="88" spans="2:24" ht="24" customHeight="1">
      <c r="B88" s="8" t="s">
        <v>29</v>
      </c>
      <c r="C88" s="8" t="s">
        <v>261</v>
      </c>
      <c r="D88" s="8" t="s">
        <v>66</v>
      </c>
      <c r="E88" s="8" t="s">
        <v>262</v>
      </c>
      <c r="F88" s="8">
        <v>15</v>
      </c>
      <c r="G88" s="8" t="s">
        <v>106</v>
      </c>
      <c r="H88" s="8" t="s">
        <v>106</v>
      </c>
      <c r="I88" s="8" t="s">
        <v>31</v>
      </c>
      <c r="J88" s="20" t="s">
        <v>276</v>
      </c>
      <c r="K88" s="1" t="s">
        <v>20</v>
      </c>
      <c r="L88" s="29" t="e">
        <f>+#REF!+#REF!+#REF!+#REF!+#REF!</f>
        <v>#REF!</v>
      </c>
      <c r="M88" s="26" t="s">
        <v>270</v>
      </c>
      <c r="N88" s="4">
        <v>40589</v>
      </c>
      <c r="O88" s="5">
        <v>41274</v>
      </c>
      <c r="P88" s="1"/>
      <c r="R88" s="14"/>
      <c r="S88" s="14"/>
      <c r="T88" s="14"/>
      <c r="U88" s="14"/>
      <c r="V88" s="14"/>
      <c r="W88" s="14"/>
      <c r="X88" s="14"/>
    </row>
    <row r="89" spans="2:24" ht="27" customHeight="1">
      <c r="B89" s="8" t="s">
        <v>29</v>
      </c>
      <c r="C89" s="8" t="s">
        <v>93</v>
      </c>
      <c r="D89" s="8" t="s">
        <v>93</v>
      </c>
      <c r="E89" s="8" t="s">
        <v>265</v>
      </c>
      <c r="F89" s="8">
        <v>15</v>
      </c>
      <c r="G89" s="8" t="s">
        <v>106</v>
      </c>
      <c r="H89" s="8" t="s">
        <v>106</v>
      </c>
      <c r="I89" s="8" t="s">
        <v>31</v>
      </c>
      <c r="J89" s="1" t="s">
        <v>282</v>
      </c>
      <c r="K89" s="1" t="s">
        <v>20</v>
      </c>
      <c r="L89" s="29">
        <v>326715</v>
      </c>
      <c r="M89" s="26" t="s">
        <v>270</v>
      </c>
      <c r="N89" s="4">
        <v>40466</v>
      </c>
      <c r="O89" s="5">
        <v>41274</v>
      </c>
      <c r="P89" s="1"/>
      <c r="R89" s="14"/>
      <c r="S89" s="14"/>
      <c r="T89" s="14"/>
      <c r="U89" s="14"/>
      <c r="V89" s="14"/>
      <c r="W89" s="14"/>
      <c r="X89" s="14"/>
    </row>
    <row r="90" spans="2:24" ht="25.5" customHeight="1">
      <c r="B90" s="8" t="s">
        <v>29</v>
      </c>
      <c r="C90" s="8" t="s">
        <v>263</v>
      </c>
      <c r="D90" s="8" t="s">
        <v>194</v>
      </c>
      <c r="E90" s="8" t="s">
        <v>264</v>
      </c>
      <c r="F90" s="8">
        <v>13</v>
      </c>
      <c r="G90" s="8" t="s">
        <v>107</v>
      </c>
      <c r="H90" s="8" t="s">
        <v>107</v>
      </c>
      <c r="I90" s="8" t="s">
        <v>31</v>
      </c>
      <c r="J90" s="20" t="s">
        <v>280</v>
      </c>
      <c r="K90" s="1" t="s">
        <v>20</v>
      </c>
      <c r="L90" s="29" t="e">
        <f>+#REF!+#REF!+#REF!+#REF!+#REF!+#REF!</f>
        <v>#REF!</v>
      </c>
      <c r="M90" s="27" t="s">
        <v>269</v>
      </c>
      <c r="N90" s="4">
        <v>38353</v>
      </c>
      <c r="O90" s="5">
        <v>41274</v>
      </c>
      <c r="P90" s="1"/>
      <c r="R90" s="14"/>
      <c r="S90" s="14"/>
      <c r="T90" s="14"/>
      <c r="U90" s="14"/>
      <c r="V90" s="14"/>
      <c r="W90" s="14"/>
      <c r="X90" s="14"/>
    </row>
    <row r="91" spans="2:24">
      <c r="B91" s="8"/>
      <c r="C91" s="8"/>
      <c r="D91" s="8"/>
      <c r="E91" s="8"/>
      <c r="F91" s="8"/>
      <c r="G91" s="8"/>
      <c r="H91" s="8"/>
      <c r="I91" s="8"/>
      <c r="J91" s="1"/>
      <c r="K91" s="1"/>
      <c r="L91" s="2"/>
      <c r="M91" s="3"/>
      <c r="N91" s="4"/>
      <c r="O91" s="5"/>
      <c r="P91" s="1"/>
      <c r="R91" s="14"/>
      <c r="S91" s="14"/>
      <c r="T91" s="14"/>
      <c r="U91" s="14"/>
      <c r="V91" s="14"/>
      <c r="W91" s="14"/>
      <c r="X91" s="14"/>
    </row>
    <row r="92" spans="2:24" ht="27" customHeight="1">
      <c r="R92" s="14"/>
      <c r="S92" s="14"/>
      <c r="T92" s="14"/>
      <c r="U92" s="14"/>
      <c r="V92" s="14"/>
      <c r="W92" s="14"/>
      <c r="X92" s="14"/>
    </row>
    <row r="93" spans="2:24" ht="30" customHeight="1">
      <c r="B93" s="28"/>
      <c r="R93" s="14"/>
      <c r="S93" s="14"/>
      <c r="T93" s="14"/>
      <c r="U93" s="14"/>
      <c r="V93" s="14"/>
      <c r="W93" s="14"/>
      <c r="X93" s="14"/>
    </row>
    <row r="94" spans="2:24" ht="20.25" customHeight="1">
      <c r="B94" s="28"/>
      <c r="R94" s="14"/>
      <c r="S94" s="14"/>
      <c r="T94" s="14"/>
      <c r="U94" s="14"/>
      <c r="V94" s="14"/>
      <c r="W94" s="14"/>
      <c r="X94" s="14"/>
    </row>
    <row r="95" spans="2:24" ht="21" customHeight="1">
      <c r="B95" s="28"/>
      <c r="R95" s="14"/>
      <c r="S95" s="14"/>
      <c r="T95" s="14"/>
      <c r="U95" s="14"/>
      <c r="V95" s="14"/>
      <c r="W95" s="14"/>
      <c r="X95" s="14"/>
    </row>
    <row r="96" spans="2:24" ht="36" customHeight="1">
      <c r="B96" s="28"/>
      <c r="R96" s="14"/>
      <c r="S96" s="14"/>
      <c r="T96" s="14"/>
      <c r="U96" s="14"/>
      <c r="V96" s="14"/>
      <c r="W96" s="14"/>
      <c r="X96" s="14"/>
    </row>
    <row r="97" spans="2:24">
      <c r="B97" s="28"/>
      <c r="R97" s="14"/>
      <c r="S97" s="14"/>
      <c r="T97" s="14"/>
      <c r="U97" s="14"/>
      <c r="V97" s="14"/>
      <c r="W97" s="14"/>
      <c r="X97" s="14"/>
    </row>
    <row r="98" spans="2:24">
      <c r="B98" s="28"/>
      <c r="R98" s="14"/>
      <c r="S98" s="14"/>
      <c r="T98" s="14"/>
      <c r="U98" s="14"/>
      <c r="V98" s="14"/>
      <c r="W98" s="14"/>
      <c r="X98" s="14"/>
    </row>
    <row r="99" spans="2:24">
      <c r="B99" s="28"/>
      <c r="R99" s="14"/>
      <c r="S99" s="14"/>
      <c r="T99" s="14"/>
      <c r="U99" s="14"/>
      <c r="V99" s="14"/>
      <c r="W99" s="14"/>
      <c r="X99" s="14"/>
    </row>
    <row r="100" spans="2:24">
      <c r="B100" s="28"/>
      <c r="R100" s="14"/>
      <c r="S100" s="14"/>
      <c r="T100" s="14"/>
      <c r="U100" s="14"/>
      <c r="V100" s="14"/>
      <c r="W100" s="14"/>
      <c r="X100" s="14"/>
    </row>
    <row r="101" spans="2:24">
      <c r="B101" s="28"/>
      <c r="R101" s="14"/>
      <c r="S101" s="14"/>
      <c r="T101" s="14"/>
      <c r="U101" s="14"/>
      <c r="V101" s="14"/>
      <c r="W101" s="14"/>
      <c r="X101" s="14"/>
    </row>
    <row r="102" spans="2:24">
      <c r="B102" s="28"/>
      <c r="R102" s="14"/>
      <c r="S102" s="14"/>
      <c r="T102" s="14"/>
      <c r="U102" s="14"/>
      <c r="V102" s="14"/>
      <c r="W102" s="14"/>
      <c r="X102" s="14"/>
    </row>
    <row r="103" spans="2:24">
      <c r="B103" s="28"/>
      <c r="R103" s="14"/>
      <c r="S103" s="14"/>
      <c r="T103" s="14"/>
      <c r="U103" s="14"/>
      <c r="V103" s="14"/>
      <c r="W103" s="14"/>
      <c r="X103" s="14"/>
    </row>
    <row r="104" spans="2:24">
      <c r="B104" s="28"/>
      <c r="R104" s="14"/>
      <c r="S104" s="14"/>
      <c r="T104" s="14"/>
      <c r="U104" s="14"/>
      <c r="V104" s="14"/>
      <c r="W104" s="14"/>
      <c r="X104" s="14"/>
    </row>
    <row r="105" spans="2:24">
      <c r="B105" s="28"/>
      <c r="R105" s="14"/>
      <c r="S105" s="14"/>
      <c r="T105" s="14"/>
      <c r="U105" s="14"/>
      <c r="V105" s="14"/>
      <c r="W105" s="14"/>
      <c r="X105" s="14"/>
    </row>
    <row r="106" spans="2:24">
      <c r="B106" s="28"/>
      <c r="R106" s="14"/>
      <c r="S106" s="14"/>
      <c r="T106" s="14"/>
      <c r="U106" s="14"/>
      <c r="V106" s="14"/>
      <c r="W106" s="14"/>
      <c r="X106" s="14"/>
    </row>
    <row r="107" spans="2:24">
      <c r="B107" s="6"/>
      <c r="R107" s="14"/>
      <c r="S107" s="14"/>
      <c r="T107" s="14"/>
      <c r="U107" s="14"/>
      <c r="V107" s="14"/>
      <c r="W107" s="14"/>
      <c r="X107" s="14"/>
    </row>
    <row r="108" spans="2:24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R108" s="14"/>
      <c r="S108" s="14"/>
      <c r="T108" s="14"/>
      <c r="U108" s="14"/>
      <c r="V108" s="14"/>
      <c r="W108" s="14"/>
      <c r="X108" s="14"/>
    </row>
    <row r="109" spans="2:24" ht="33.75" customHeight="1">
      <c r="B109" s="6"/>
      <c r="R109" s="14"/>
      <c r="S109" s="14"/>
      <c r="T109" s="14"/>
      <c r="U109" s="14"/>
      <c r="V109" s="14"/>
      <c r="W109" s="14"/>
      <c r="X109" s="14"/>
    </row>
    <row r="110" spans="2:24">
      <c r="R110" s="14"/>
      <c r="S110" s="14"/>
      <c r="T110" s="14"/>
      <c r="U110" s="14"/>
      <c r="V110" s="14"/>
      <c r="W110" s="14"/>
      <c r="X110" s="14"/>
    </row>
    <row r="111" spans="2:24"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R111" s="14"/>
      <c r="S111" s="14"/>
      <c r="T111" s="14"/>
      <c r="U111" s="14"/>
      <c r="V111" s="14"/>
      <c r="W111" s="14"/>
      <c r="X111" s="14"/>
    </row>
    <row r="112" spans="2:24"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R112" s="14"/>
      <c r="S112" s="14"/>
      <c r="T112" s="14"/>
      <c r="U112" s="14"/>
      <c r="V112" s="14"/>
      <c r="W112" s="14"/>
      <c r="X112" s="14"/>
    </row>
    <row r="113" spans="2:24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R113" s="14"/>
      <c r="S113" s="14"/>
      <c r="T113" s="14"/>
      <c r="U113" s="14"/>
      <c r="V113" s="14"/>
      <c r="W113" s="14"/>
      <c r="X113" s="14"/>
    </row>
    <row r="114" spans="2:24"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33"/>
      <c r="M114" s="33"/>
      <c r="N114" s="48"/>
      <c r="R114" s="14"/>
      <c r="S114" s="14"/>
      <c r="T114" s="14"/>
      <c r="U114" s="14"/>
      <c r="V114" s="14"/>
      <c r="W114" s="14"/>
      <c r="X114" s="14"/>
    </row>
    <row r="115" spans="2:24"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33"/>
      <c r="M115" s="33"/>
      <c r="N115" s="48"/>
      <c r="R115" s="14"/>
      <c r="S115" s="14"/>
      <c r="T115" s="14"/>
      <c r="U115" s="14"/>
      <c r="V115" s="14"/>
      <c r="W115" s="14"/>
      <c r="X115" s="14"/>
    </row>
    <row r="116" spans="2:24">
      <c r="B116" s="35"/>
      <c r="C116" s="35"/>
      <c r="D116" s="35"/>
      <c r="E116" s="35"/>
      <c r="F116" s="36"/>
      <c r="G116" s="35"/>
      <c r="H116" s="37"/>
      <c r="I116" s="35"/>
      <c r="J116" s="38"/>
      <c r="K116" s="35"/>
      <c r="L116" s="39"/>
      <c r="M116" s="39"/>
      <c r="N116" s="37"/>
      <c r="R116" s="14"/>
      <c r="S116" s="14"/>
      <c r="T116" s="14"/>
      <c r="U116" s="14"/>
      <c r="V116" s="14"/>
      <c r="W116" s="14"/>
      <c r="X116" s="14"/>
    </row>
    <row r="117" spans="2:24" ht="37.5" customHeight="1">
      <c r="B117" s="35"/>
      <c r="C117" s="35"/>
      <c r="D117" s="35"/>
      <c r="E117" s="35"/>
      <c r="F117" s="36"/>
      <c r="G117" s="35"/>
      <c r="H117" s="37"/>
      <c r="I117" s="35"/>
      <c r="J117" s="38"/>
      <c r="K117" s="35"/>
      <c r="L117" s="39"/>
      <c r="M117" s="39"/>
      <c r="N117" s="37"/>
      <c r="R117" s="14"/>
      <c r="S117" s="14"/>
      <c r="T117" s="14"/>
      <c r="U117" s="14"/>
      <c r="V117" s="14"/>
      <c r="W117" s="14"/>
      <c r="X117" s="14"/>
    </row>
    <row r="118" spans="2:24">
      <c r="B118" s="35"/>
      <c r="C118" s="35"/>
      <c r="D118" s="35"/>
      <c r="E118" s="35"/>
      <c r="F118" s="36"/>
      <c r="G118" s="35"/>
      <c r="H118" s="37"/>
      <c r="I118" s="35"/>
      <c r="J118" s="38"/>
      <c r="K118" s="35"/>
      <c r="L118" s="39"/>
      <c r="M118" s="39"/>
      <c r="N118" s="33"/>
      <c r="R118" s="14"/>
      <c r="S118" s="14"/>
      <c r="T118" s="14"/>
      <c r="U118" s="14"/>
      <c r="V118" s="14"/>
      <c r="W118" s="14"/>
      <c r="X118" s="14"/>
    </row>
    <row r="119" spans="2:24" ht="15.75" customHeight="1">
      <c r="B119" s="35"/>
      <c r="C119" s="35"/>
      <c r="D119" s="35"/>
      <c r="E119" s="35"/>
      <c r="F119" s="36"/>
      <c r="G119" s="35"/>
      <c r="H119" s="37"/>
      <c r="I119" s="35"/>
      <c r="J119" s="38"/>
      <c r="K119" s="35"/>
      <c r="L119" s="39"/>
      <c r="M119" s="39"/>
      <c r="N119" s="33"/>
      <c r="R119" s="14"/>
      <c r="S119" s="14"/>
      <c r="T119" s="14"/>
      <c r="U119" s="14"/>
      <c r="V119" s="14"/>
      <c r="W119" s="14"/>
      <c r="X119" s="14"/>
    </row>
    <row r="120" spans="2:24">
      <c r="B120" s="35"/>
      <c r="C120" s="35"/>
      <c r="D120" s="35"/>
      <c r="E120" s="35"/>
      <c r="F120" s="36"/>
      <c r="G120" s="35"/>
      <c r="H120" s="37"/>
      <c r="I120" s="35"/>
      <c r="J120" s="38"/>
      <c r="K120" s="35"/>
      <c r="L120" s="39"/>
      <c r="M120" s="39"/>
      <c r="N120" s="33"/>
      <c r="R120" s="14"/>
      <c r="S120" s="14"/>
      <c r="T120" s="14"/>
      <c r="U120" s="14"/>
      <c r="V120" s="14"/>
      <c r="W120" s="14"/>
      <c r="X120" s="14"/>
    </row>
    <row r="121" spans="2:24">
      <c r="B121" s="35"/>
      <c r="C121" s="35"/>
      <c r="D121" s="35"/>
      <c r="E121" s="35"/>
      <c r="F121" s="36"/>
      <c r="G121" s="35"/>
      <c r="H121" s="37"/>
      <c r="I121" s="35"/>
      <c r="J121" s="38"/>
      <c r="K121" s="35"/>
      <c r="L121" s="39"/>
      <c r="M121" s="39"/>
      <c r="N121" s="33"/>
      <c r="R121" s="14"/>
      <c r="S121" s="14"/>
      <c r="T121" s="14"/>
      <c r="U121" s="14"/>
      <c r="V121" s="14"/>
      <c r="W121" s="14"/>
      <c r="X121" s="14"/>
    </row>
    <row r="122" spans="2:24">
      <c r="B122" s="35"/>
      <c r="C122" s="35"/>
      <c r="D122" s="35"/>
      <c r="E122" s="35"/>
      <c r="F122" s="40"/>
      <c r="G122" s="35"/>
      <c r="H122" s="37"/>
      <c r="I122" s="35"/>
      <c r="J122" s="38"/>
      <c r="K122" s="35"/>
      <c r="L122" s="39"/>
      <c r="M122" s="39"/>
      <c r="N122" s="33"/>
      <c r="R122" s="14"/>
      <c r="S122" s="14"/>
      <c r="T122" s="14"/>
      <c r="U122" s="14"/>
      <c r="V122" s="14"/>
      <c r="W122" s="14"/>
      <c r="X122" s="14"/>
    </row>
    <row r="123" spans="2:24">
      <c r="B123" s="35"/>
      <c r="C123" s="35"/>
      <c r="D123" s="35"/>
      <c r="E123" s="35"/>
      <c r="F123" s="40"/>
      <c r="G123" s="35"/>
      <c r="H123" s="37"/>
      <c r="I123" s="35"/>
      <c r="J123" s="38"/>
      <c r="K123" s="35"/>
      <c r="L123" s="39"/>
      <c r="M123" s="39"/>
      <c r="N123" s="33"/>
      <c r="R123" s="14"/>
      <c r="S123" s="14"/>
      <c r="T123" s="14"/>
      <c r="U123" s="14"/>
      <c r="V123" s="14"/>
      <c r="W123" s="14"/>
      <c r="X123" s="14"/>
    </row>
    <row r="124" spans="2:24">
      <c r="B124" s="35"/>
      <c r="C124" s="35"/>
      <c r="D124" s="35"/>
      <c r="E124" s="35"/>
      <c r="F124" s="40"/>
      <c r="G124" s="35"/>
      <c r="H124" s="37"/>
      <c r="I124" s="35"/>
      <c r="J124" s="38"/>
      <c r="K124" s="35"/>
      <c r="L124" s="39"/>
      <c r="M124" s="39"/>
      <c r="N124" s="33"/>
      <c r="R124" s="14"/>
      <c r="S124" s="14"/>
      <c r="T124" s="14"/>
      <c r="U124" s="14"/>
      <c r="V124" s="14"/>
      <c r="W124" s="14"/>
      <c r="X124" s="14"/>
    </row>
    <row r="125" spans="2:24" ht="45" customHeight="1">
      <c r="B125" s="35"/>
      <c r="C125" s="35"/>
      <c r="D125" s="35"/>
      <c r="E125" s="35"/>
      <c r="F125" s="36"/>
      <c r="G125" s="35"/>
      <c r="H125" s="37"/>
      <c r="I125" s="35"/>
      <c r="J125" s="38"/>
      <c r="K125" s="35"/>
      <c r="L125" s="39"/>
      <c r="M125" s="39"/>
      <c r="N125" s="33"/>
      <c r="R125" s="14"/>
      <c r="S125" s="14"/>
      <c r="T125" s="14"/>
      <c r="U125" s="14"/>
      <c r="V125" s="14"/>
      <c r="W125" s="14"/>
      <c r="X125" s="14"/>
    </row>
    <row r="126" spans="2:24">
      <c r="B126" s="35"/>
      <c r="C126" s="35"/>
      <c r="D126" s="35"/>
      <c r="E126" s="35"/>
      <c r="F126" s="40"/>
      <c r="G126" s="35"/>
      <c r="H126" s="37"/>
      <c r="I126" s="35"/>
      <c r="J126" s="38"/>
      <c r="K126" s="35"/>
      <c r="L126" s="39"/>
      <c r="M126" s="39"/>
      <c r="N126" s="33"/>
      <c r="R126" s="14"/>
      <c r="S126" s="14"/>
      <c r="T126" s="14"/>
      <c r="U126" s="14"/>
      <c r="V126" s="14"/>
      <c r="W126" s="14"/>
      <c r="X126" s="14"/>
    </row>
    <row r="127" spans="2:24">
      <c r="B127" s="35"/>
      <c r="C127" s="35"/>
      <c r="D127" s="35"/>
      <c r="E127" s="35"/>
      <c r="F127" s="40"/>
      <c r="G127" s="35"/>
      <c r="H127" s="37"/>
      <c r="I127" s="35"/>
      <c r="J127" s="38"/>
      <c r="K127" s="35"/>
      <c r="L127" s="39"/>
      <c r="M127" s="39"/>
      <c r="N127" s="33"/>
      <c r="R127" s="14"/>
      <c r="S127" s="14"/>
      <c r="T127" s="14"/>
      <c r="U127" s="14"/>
      <c r="V127" s="14"/>
      <c r="W127" s="14"/>
      <c r="X127" s="14"/>
    </row>
    <row r="128" spans="2:24" ht="38.25" customHeight="1">
      <c r="B128" s="35"/>
      <c r="C128" s="35"/>
      <c r="D128" s="35"/>
      <c r="E128" s="35"/>
      <c r="F128" s="40"/>
      <c r="G128" s="35"/>
      <c r="H128" s="37"/>
      <c r="I128" s="35"/>
      <c r="J128" s="38"/>
      <c r="K128" s="35"/>
      <c r="L128" s="39"/>
      <c r="M128" s="39"/>
      <c r="N128" s="33"/>
      <c r="R128" s="14"/>
      <c r="S128" s="14"/>
      <c r="T128" s="14"/>
      <c r="U128" s="14"/>
      <c r="V128" s="14"/>
      <c r="W128" s="14"/>
      <c r="X128" s="14"/>
    </row>
    <row r="129" spans="2:24" ht="29.25" customHeight="1">
      <c r="B129" s="35"/>
      <c r="C129" s="35"/>
      <c r="D129" s="35"/>
      <c r="E129" s="35"/>
      <c r="F129" s="36"/>
      <c r="G129" s="35"/>
      <c r="H129" s="37"/>
      <c r="I129" s="35"/>
      <c r="J129" s="38"/>
      <c r="K129" s="35"/>
      <c r="L129" s="39"/>
      <c r="M129" s="39"/>
      <c r="N129" s="33"/>
      <c r="R129" s="14"/>
      <c r="S129" s="14"/>
      <c r="T129" s="14"/>
      <c r="U129" s="14"/>
      <c r="V129" s="14"/>
      <c r="W129" s="14"/>
      <c r="X129" s="14"/>
    </row>
    <row r="130" spans="2:24">
      <c r="B130" s="35"/>
      <c r="C130" s="35"/>
      <c r="D130" s="35"/>
      <c r="E130" s="35"/>
      <c r="F130" s="40"/>
      <c r="G130" s="35"/>
      <c r="H130" s="37"/>
      <c r="I130" s="35"/>
      <c r="J130" s="38"/>
      <c r="K130" s="35"/>
      <c r="L130" s="39"/>
      <c r="M130" s="39"/>
      <c r="N130" s="33"/>
      <c r="R130" s="14"/>
      <c r="S130" s="14"/>
      <c r="T130" s="14"/>
      <c r="U130" s="14"/>
      <c r="V130" s="14"/>
      <c r="W130" s="14"/>
      <c r="X130" s="14"/>
    </row>
    <row r="131" spans="2:24" ht="21.75" customHeight="1">
      <c r="B131" s="35"/>
      <c r="C131" s="35"/>
      <c r="D131" s="35"/>
      <c r="E131" s="35"/>
      <c r="F131" s="40"/>
      <c r="G131" s="35"/>
      <c r="H131" s="37"/>
      <c r="I131" s="35"/>
      <c r="J131" s="38"/>
      <c r="K131" s="35"/>
      <c r="L131" s="39"/>
      <c r="M131" s="39"/>
      <c r="N131" s="33"/>
      <c r="R131" s="14"/>
      <c r="S131" s="14"/>
      <c r="T131" s="14"/>
      <c r="U131" s="14"/>
      <c r="V131" s="14"/>
      <c r="W131" s="14"/>
      <c r="X131" s="14"/>
    </row>
    <row r="132" spans="2:24">
      <c r="B132" s="35"/>
      <c r="C132" s="35"/>
      <c r="D132" s="35"/>
      <c r="E132" s="35"/>
      <c r="F132" s="40"/>
      <c r="G132" s="35"/>
      <c r="H132" s="37"/>
      <c r="I132" s="35"/>
      <c r="J132" s="38"/>
      <c r="K132" s="35"/>
      <c r="L132" s="39"/>
      <c r="M132" s="39"/>
      <c r="N132" s="33"/>
      <c r="R132" s="14"/>
      <c r="S132" s="14"/>
      <c r="T132" s="14"/>
      <c r="U132" s="14"/>
      <c r="V132" s="14"/>
      <c r="W132" s="14"/>
      <c r="X132" s="14"/>
    </row>
    <row r="133" spans="2:24">
      <c r="B133" s="35"/>
      <c r="C133" s="35"/>
      <c r="D133" s="35"/>
      <c r="E133" s="35"/>
      <c r="F133" s="36"/>
      <c r="G133" s="35"/>
      <c r="H133" s="37"/>
      <c r="I133" s="35"/>
      <c r="J133" s="38"/>
      <c r="K133" s="35"/>
      <c r="L133" s="39"/>
      <c r="M133" s="39"/>
      <c r="N133" s="33"/>
      <c r="R133" s="14"/>
      <c r="S133" s="14"/>
      <c r="T133" s="14"/>
      <c r="U133" s="14"/>
      <c r="V133" s="14"/>
      <c r="W133" s="14"/>
      <c r="X133" s="14"/>
    </row>
    <row r="134" spans="2:24">
      <c r="B134" s="35"/>
      <c r="C134" s="35"/>
      <c r="D134" s="35"/>
      <c r="E134" s="35"/>
      <c r="F134" s="40"/>
      <c r="G134" s="35"/>
      <c r="H134" s="37"/>
      <c r="I134" s="35"/>
      <c r="J134" s="38"/>
      <c r="K134" s="35"/>
      <c r="L134" s="39"/>
      <c r="M134" s="39"/>
      <c r="N134" s="33"/>
      <c r="R134" s="14"/>
      <c r="S134" s="14"/>
      <c r="T134" s="14"/>
      <c r="U134" s="14"/>
      <c r="V134" s="14"/>
      <c r="W134" s="14"/>
      <c r="X134" s="14"/>
    </row>
    <row r="135" spans="2:24">
      <c r="B135" s="35"/>
      <c r="C135" s="35"/>
      <c r="D135" s="35"/>
      <c r="E135" s="35"/>
      <c r="F135" s="40"/>
      <c r="G135" s="35"/>
      <c r="H135" s="37"/>
      <c r="I135" s="35"/>
      <c r="J135" s="38"/>
      <c r="K135" s="35"/>
      <c r="L135" s="39"/>
      <c r="M135" s="39"/>
      <c r="N135" s="33"/>
      <c r="R135" s="14"/>
      <c r="S135" s="14"/>
      <c r="T135" s="14"/>
      <c r="U135" s="14"/>
      <c r="V135" s="14"/>
      <c r="W135" s="14"/>
      <c r="X135" s="14"/>
    </row>
    <row r="136" spans="2:24">
      <c r="B136" s="35"/>
      <c r="C136" s="35"/>
      <c r="D136" s="35"/>
      <c r="E136" s="35"/>
      <c r="F136" s="40"/>
      <c r="G136" s="35"/>
      <c r="H136" s="37"/>
      <c r="I136" s="35"/>
      <c r="J136" s="38"/>
      <c r="K136" s="35"/>
      <c r="L136" s="39"/>
      <c r="M136" s="39"/>
      <c r="N136" s="33"/>
      <c r="R136" s="14"/>
      <c r="S136" s="14"/>
      <c r="T136" s="14"/>
      <c r="U136" s="14"/>
      <c r="V136" s="14"/>
      <c r="W136" s="14"/>
      <c r="X136" s="14"/>
    </row>
    <row r="137" spans="2:24">
      <c r="B137" s="35"/>
      <c r="C137" s="35"/>
      <c r="D137" s="35"/>
      <c r="E137" s="35"/>
      <c r="F137" s="40"/>
      <c r="G137" s="35"/>
      <c r="H137" s="37"/>
      <c r="I137" s="35"/>
      <c r="J137" s="38"/>
      <c r="K137" s="35"/>
      <c r="L137" s="39"/>
      <c r="M137" s="39"/>
      <c r="N137" s="33"/>
      <c r="R137" s="14"/>
      <c r="S137" s="14"/>
      <c r="T137" s="14"/>
      <c r="U137" s="14"/>
      <c r="V137" s="14"/>
      <c r="W137" s="14"/>
      <c r="X137" s="14"/>
    </row>
    <row r="138" spans="2:24">
      <c r="B138" s="35"/>
      <c r="C138" s="35"/>
      <c r="D138" s="35"/>
      <c r="E138" s="35"/>
      <c r="F138" s="40"/>
      <c r="G138" s="35"/>
      <c r="H138" s="37"/>
      <c r="I138" s="35"/>
      <c r="J138" s="38"/>
      <c r="K138" s="35"/>
      <c r="L138" s="39"/>
      <c r="M138" s="39"/>
      <c r="N138" s="33"/>
      <c r="R138" s="14"/>
      <c r="S138" s="14"/>
      <c r="T138" s="14"/>
      <c r="U138" s="14"/>
      <c r="V138" s="14"/>
      <c r="W138" s="14"/>
      <c r="X138" s="14"/>
    </row>
    <row r="139" spans="2:24">
      <c r="B139" s="35"/>
      <c r="C139" s="35"/>
      <c r="D139" s="35"/>
      <c r="E139" s="35"/>
      <c r="F139" s="40"/>
      <c r="G139" s="35"/>
      <c r="H139" s="37"/>
      <c r="I139" s="35"/>
      <c r="J139" s="38"/>
      <c r="K139" s="35"/>
      <c r="L139" s="39"/>
      <c r="M139" s="39"/>
      <c r="N139" s="33"/>
      <c r="R139" s="14"/>
      <c r="S139" s="14"/>
      <c r="T139" s="14"/>
      <c r="U139" s="14"/>
      <c r="V139" s="14"/>
      <c r="W139" s="14"/>
      <c r="X139" s="14"/>
    </row>
    <row r="140" spans="2:24">
      <c r="B140" s="35"/>
      <c r="C140" s="35"/>
      <c r="D140" s="35"/>
      <c r="E140" s="35"/>
      <c r="F140" s="40"/>
      <c r="G140" s="35"/>
      <c r="H140" s="37"/>
      <c r="I140" s="35"/>
      <c r="J140" s="38"/>
      <c r="K140" s="35"/>
      <c r="L140" s="39"/>
      <c r="M140" s="39"/>
      <c r="N140" s="33"/>
      <c r="R140" s="14"/>
      <c r="S140" s="14"/>
      <c r="T140" s="14"/>
      <c r="U140" s="14"/>
      <c r="V140" s="14"/>
      <c r="W140" s="14"/>
      <c r="X140" s="14"/>
    </row>
    <row r="141" spans="2:24">
      <c r="B141" s="41"/>
      <c r="C141" s="41"/>
      <c r="D141" s="41"/>
      <c r="E141" s="35"/>
      <c r="F141" s="36"/>
      <c r="G141" s="41"/>
      <c r="H141" s="37"/>
      <c r="I141" s="35"/>
      <c r="J141" s="38"/>
      <c r="K141" s="35"/>
      <c r="L141" s="39"/>
      <c r="M141" s="42"/>
      <c r="N141" s="33"/>
      <c r="R141" s="14"/>
      <c r="S141" s="14"/>
      <c r="T141" s="14"/>
      <c r="U141" s="14"/>
      <c r="V141" s="14"/>
      <c r="W141" s="14"/>
      <c r="X141" s="14"/>
    </row>
    <row r="142" spans="2:24">
      <c r="B142" s="35"/>
      <c r="C142" s="35"/>
      <c r="D142" s="35"/>
      <c r="E142" s="35"/>
      <c r="F142" s="36"/>
      <c r="G142" s="35"/>
      <c r="H142" s="37"/>
      <c r="I142" s="35"/>
      <c r="J142" s="38"/>
      <c r="K142" s="35"/>
      <c r="L142" s="39"/>
      <c r="M142" s="39"/>
      <c r="N142" s="33"/>
      <c r="R142" s="14"/>
      <c r="S142" s="14"/>
      <c r="T142" s="14"/>
      <c r="U142" s="14"/>
      <c r="V142" s="14"/>
      <c r="W142" s="14"/>
      <c r="X142" s="14"/>
    </row>
    <row r="143" spans="2:24">
      <c r="B143" s="35"/>
      <c r="C143" s="35"/>
      <c r="D143" s="35"/>
      <c r="E143" s="35"/>
      <c r="F143" s="40"/>
      <c r="G143" s="35"/>
      <c r="H143" s="37"/>
      <c r="I143" s="35"/>
      <c r="J143" s="38"/>
      <c r="K143" s="35"/>
      <c r="L143" s="39"/>
      <c r="M143" s="39"/>
      <c r="N143" s="33"/>
      <c r="R143" s="14"/>
      <c r="S143" s="14"/>
      <c r="T143" s="14"/>
      <c r="U143" s="14"/>
      <c r="V143" s="14"/>
      <c r="W143" s="14"/>
      <c r="X143" s="14"/>
    </row>
    <row r="144" spans="2:24">
      <c r="B144" s="35"/>
      <c r="C144" s="35"/>
      <c r="D144" s="35"/>
      <c r="E144" s="35"/>
      <c r="F144" s="40"/>
      <c r="G144" s="35"/>
      <c r="H144" s="37"/>
      <c r="I144" s="35"/>
      <c r="J144" s="38"/>
      <c r="K144" s="35"/>
      <c r="L144" s="39"/>
      <c r="M144" s="39"/>
      <c r="N144" s="33"/>
      <c r="R144" s="14"/>
      <c r="S144" s="14"/>
      <c r="T144" s="14"/>
      <c r="U144" s="14"/>
      <c r="V144" s="14"/>
      <c r="W144" s="14"/>
      <c r="X144" s="14"/>
    </row>
    <row r="145" spans="2:24">
      <c r="B145" s="35"/>
      <c r="C145" s="35"/>
      <c r="D145" s="35"/>
      <c r="E145" s="35"/>
      <c r="F145" s="40"/>
      <c r="G145" s="35"/>
      <c r="H145" s="37"/>
      <c r="I145" s="35"/>
      <c r="J145" s="38"/>
      <c r="K145" s="35"/>
      <c r="L145" s="39"/>
      <c r="M145" s="39"/>
      <c r="N145" s="33"/>
      <c r="R145" s="14"/>
      <c r="S145" s="14"/>
      <c r="T145" s="14"/>
      <c r="U145" s="14"/>
      <c r="V145" s="14"/>
      <c r="W145" s="14"/>
      <c r="X145" s="14"/>
    </row>
    <row r="146" spans="2:24">
      <c r="B146" s="35"/>
      <c r="C146" s="35"/>
      <c r="D146" s="35"/>
      <c r="E146" s="35"/>
      <c r="F146" s="40"/>
      <c r="G146" s="35"/>
      <c r="H146" s="37"/>
      <c r="I146" s="35"/>
      <c r="J146" s="38"/>
      <c r="K146" s="35"/>
      <c r="L146" s="39"/>
      <c r="M146" s="39"/>
      <c r="N146" s="33"/>
      <c r="R146" s="14"/>
      <c r="S146" s="14"/>
      <c r="T146" s="14"/>
      <c r="U146" s="14"/>
      <c r="V146" s="14"/>
      <c r="W146" s="14"/>
      <c r="X146" s="14"/>
    </row>
    <row r="147" spans="2:24" ht="34.5" customHeight="1">
      <c r="B147" s="35"/>
      <c r="C147" s="35"/>
      <c r="D147" s="35"/>
      <c r="E147" s="35"/>
      <c r="F147" s="40"/>
      <c r="G147" s="35"/>
      <c r="H147" s="37"/>
      <c r="I147" s="35"/>
      <c r="J147" s="38"/>
      <c r="K147" s="35"/>
      <c r="L147" s="39"/>
      <c r="M147" s="39"/>
      <c r="N147" s="33"/>
      <c r="R147" s="14"/>
      <c r="S147" s="14"/>
      <c r="T147" s="14"/>
      <c r="U147" s="14"/>
      <c r="V147" s="14"/>
      <c r="W147" s="14"/>
      <c r="X147" s="14"/>
    </row>
    <row r="148" spans="2:24">
      <c r="B148" s="35"/>
      <c r="C148" s="35"/>
      <c r="D148" s="35"/>
      <c r="E148" s="35"/>
      <c r="F148" s="40"/>
      <c r="G148" s="35"/>
      <c r="H148" s="37"/>
      <c r="I148" s="35"/>
      <c r="J148" s="38"/>
      <c r="K148" s="35"/>
      <c r="L148" s="39"/>
      <c r="M148" s="39"/>
      <c r="N148" s="33"/>
      <c r="R148" s="14"/>
      <c r="S148" s="14"/>
      <c r="T148" s="14"/>
      <c r="U148" s="14"/>
      <c r="V148" s="14"/>
      <c r="W148" s="14"/>
      <c r="X148" s="14"/>
    </row>
    <row r="149" spans="2:24">
      <c r="B149" s="35"/>
      <c r="C149" s="35"/>
      <c r="D149" s="35"/>
      <c r="E149" s="35"/>
      <c r="F149" s="40"/>
      <c r="G149" s="35"/>
      <c r="H149" s="37"/>
      <c r="I149" s="35"/>
      <c r="J149" s="38"/>
      <c r="K149" s="35"/>
      <c r="L149" s="39"/>
      <c r="M149" s="39"/>
      <c r="N149" s="33"/>
    </row>
    <row r="150" spans="2:24">
      <c r="B150" s="35"/>
      <c r="C150" s="35"/>
      <c r="D150" s="35"/>
      <c r="E150" s="35"/>
      <c r="F150" s="40"/>
      <c r="G150" s="35"/>
      <c r="H150" s="37"/>
      <c r="I150" s="35"/>
      <c r="J150" s="38"/>
      <c r="K150" s="35"/>
      <c r="L150" s="39"/>
      <c r="M150" s="39"/>
      <c r="N150" s="33"/>
    </row>
    <row r="151" spans="2:24">
      <c r="B151" s="35"/>
      <c r="C151" s="35"/>
      <c r="D151" s="35"/>
      <c r="E151" s="35"/>
      <c r="F151" s="40"/>
      <c r="G151" s="35"/>
      <c r="H151" s="37"/>
      <c r="I151" s="35"/>
      <c r="J151" s="38"/>
      <c r="K151" s="35"/>
      <c r="L151" s="39"/>
      <c r="M151" s="39"/>
      <c r="N151" s="33"/>
    </row>
    <row r="152" spans="2:24" ht="15.75" customHeight="1">
      <c r="B152" s="35"/>
      <c r="C152" s="35"/>
      <c r="D152" s="35"/>
      <c r="E152" s="35"/>
      <c r="F152" s="40"/>
      <c r="G152" s="35"/>
      <c r="H152" s="37"/>
      <c r="I152" s="35"/>
      <c r="J152" s="38"/>
      <c r="K152" s="35"/>
      <c r="L152" s="39"/>
      <c r="M152" s="39"/>
      <c r="N152" s="33"/>
    </row>
    <row r="153" spans="2:24" ht="15.75" customHeight="1">
      <c r="B153" s="35"/>
      <c r="C153" s="35"/>
      <c r="D153" s="35"/>
      <c r="E153" s="35"/>
      <c r="F153" s="40"/>
      <c r="G153" s="35"/>
      <c r="H153" s="37"/>
      <c r="I153" s="35"/>
      <c r="J153" s="38"/>
      <c r="K153" s="35"/>
      <c r="L153" s="39"/>
      <c r="M153" s="39"/>
      <c r="N153" s="33"/>
    </row>
    <row r="154" spans="2:24">
      <c r="B154" s="35"/>
      <c r="C154" s="35"/>
      <c r="D154" s="35"/>
      <c r="E154" s="35"/>
      <c r="F154" s="40"/>
      <c r="G154" s="35"/>
      <c r="H154" s="37"/>
      <c r="I154" s="35"/>
      <c r="J154" s="38"/>
      <c r="K154" s="35"/>
      <c r="L154" s="39"/>
      <c r="M154" s="39"/>
      <c r="N154" s="33"/>
    </row>
    <row r="155" spans="2:24">
      <c r="B155" s="35"/>
      <c r="C155" s="35"/>
      <c r="D155" s="35"/>
      <c r="E155" s="35"/>
      <c r="F155" s="40"/>
      <c r="G155" s="35"/>
      <c r="H155" s="37"/>
      <c r="I155" s="35"/>
      <c r="J155" s="38"/>
      <c r="K155" s="35"/>
      <c r="L155" s="39"/>
      <c r="M155" s="39"/>
      <c r="N155" s="33"/>
    </row>
    <row r="156" spans="2:24">
      <c r="B156" s="35"/>
      <c r="C156" s="35"/>
      <c r="D156" s="35"/>
      <c r="E156" s="35"/>
      <c r="F156" s="40"/>
      <c r="G156" s="35"/>
      <c r="H156" s="37"/>
      <c r="I156" s="35"/>
      <c r="J156" s="38"/>
      <c r="K156" s="35"/>
      <c r="L156" s="39"/>
      <c r="M156" s="39"/>
      <c r="N156" s="33"/>
    </row>
    <row r="157" spans="2:24">
      <c r="B157" s="35"/>
      <c r="C157" s="35"/>
      <c r="D157" s="35"/>
      <c r="E157" s="35"/>
      <c r="F157" s="40"/>
      <c r="G157" s="35"/>
      <c r="H157" s="37"/>
      <c r="I157" s="35"/>
      <c r="J157" s="38"/>
      <c r="K157" s="35"/>
      <c r="L157" s="39"/>
      <c r="M157" s="39"/>
      <c r="N157" s="33"/>
    </row>
    <row r="158" spans="2:24">
      <c r="B158" s="35"/>
      <c r="C158" s="35"/>
      <c r="D158" s="35"/>
      <c r="E158" s="35"/>
      <c r="F158" s="40"/>
      <c r="G158" s="35"/>
      <c r="H158" s="37"/>
      <c r="I158" s="35"/>
      <c r="J158" s="38"/>
      <c r="K158" s="35"/>
      <c r="L158" s="39"/>
      <c r="M158" s="39"/>
      <c r="N158" s="33"/>
    </row>
    <row r="159" spans="2:24">
      <c r="B159" s="35"/>
      <c r="C159" s="35"/>
      <c r="D159" s="35"/>
      <c r="E159" s="35"/>
      <c r="F159" s="40"/>
      <c r="G159" s="35"/>
      <c r="H159" s="37"/>
      <c r="I159" s="35"/>
      <c r="J159" s="38"/>
      <c r="K159" s="35"/>
      <c r="L159" s="39"/>
      <c r="M159" s="39"/>
      <c r="N159" s="33"/>
    </row>
    <row r="160" spans="2:24">
      <c r="B160" s="35"/>
      <c r="C160" s="35"/>
      <c r="D160" s="35"/>
      <c r="E160" s="35"/>
      <c r="F160" s="40"/>
      <c r="G160" s="35"/>
      <c r="H160" s="37"/>
      <c r="I160" s="35"/>
      <c r="J160" s="38"/>
      <c r="K160" s="35"/>
      <c r="L160" s="39"/>
      <c r="M160" s="39"/>
      <c r="N160" s="33"/>
    </row>
    <row r="161" spans="2:14">
      <c r="B161" s="35"/>
      <c r="C161" s="35"/>
      <c r="D161" s="35"/>
      <c r="E161" s="35"/>
      <c r="F161" s="40"/>
      <c r="G161" s="35"/>
      <c r="H161" s="37"/>
      <c r="I161" s="35"/>
      <c r="J161" s="38"/>
      <c r="K161" s="35"/>
      <c r="L161" s="39"/>
      <c r="M161" s="39"/>
      <c r="N161" s="33"/>
    </row>
    <row r="162" spans="2:14">
      <c r="B162" s="35"/>
      <c r="C162" s="35"/>
      <c r="D162" s="35"/>
      <c r="E162" s="35"/>
      <c r="F162" s="40"/>
      <c r="G162" s="35"/>
      <c r="H162" s="37"/>
      <c r="I162" s="35"/>
      <c r="J162" s="38"/>
      <c r="K162" s="35"/>
      <c r="L162" s="39"/>
      <c r="M162" s="39"/>
      <c r="N162" s="33"/>
    </row>
    <row r="163" spans="2:14">
      <c r="B163" s="35"/>
      <c r="C163" s="35"/>
      <c r="D163" s="35"/>
      <c r="E163" s="35"/>
      <c r="F163" s="40"/>
      <c r="G163" s="35"/>
      <c r="H163" s="37"/>
      <c r="I163" s="35"/>
      <c r="J163" s="38"/>
      <c r="K163" s="35"/>
      <c r="L163" s="39"/>
      <c r="M163" s="39"/>
      <c r="N163" s="33"/>
    </row>
    <row r="164" spans="2:14">
      <c r="B164" s="35"/>
      <c r="C164" s="35"/>
      <c r="D164" s="35"/>
      <c r="E164" s="35"/>
      <c r="F164" s="40"/>
      <c r="G164" s="35"/>
      <c r="H164" s="37"/>
      <c r="I164" s="35"/>
      <c r="J164" s="38"/>
      <c r="K164" s="35"/>
      <c r="L164" s="39"/>
      <c r="M164" s="39"/>
      <c r="N164" s="33"/>
    </row>
    <row r="165" spans="2:14">
      <c r="B165" s="35"/>
      <c r="C165" s="35"/>
      <c r="D165" s="35"/>
      <c r="E165" s="35"/>
      <c r="F165" s="40"/>
      <c r="G165" s="35"/>
      <c r="H165" s="37"/>
      <c r="I165" s="35"/>
      <c r="J165" s="38"/>
      <c r="K165" s="35"/>
      <c r="L165" s="39"/>
      <c r="M165" s="39"/>
      <c r="N165" s="33"/>
    </row>
    <row r="166" spans="2:14">
      <c r="B166" s="35"/>
      <c r="C166" s="35"/>
      <c r="D166" s="35"/>
      <c r="E166" s="35"/>
      <c r="F166" s="40"/>
      <c r="G166" s="35"/>
      <c r="H166" s="37"/>
      <c r="I166" s="35"/>
      <c r="J166" s="38"/>
      <c r="K166" s="35"/>
      <c r="L166" s="39"/>
      <c r="M166" s="39"/>
      <c r="N166" s="33"/>
    </row>
    <row r="167" spans="2:14">
      <c r="B167" s="35"/>
      <c r="C167" s="35"/>
      <c r="D167" s="35"/>
      <c r="E167" s="35"/>
      <c r="F167" s="40"/>
      <c r="G167" s="35"/>
      <c r="H167" s="37"/>
      <c r="I167" s="35"/>
      <c r="J167" s="38"/>
      <c r="K167" s="35"/>
      <c r="L167" s="39"/>
      <c r="M167" s="39"/>
      <c r="N167" s="33"/>
    </row>
    <row r="168" spans="2:14">
      <c r="B168" s="35"/>
      <c r="C168" s="35"/>
      <c r="D168" s="35"/>
      <c r="E168" s="35"/>
      <c r="F168" s="40"/>
      <c r="G168" s="35"/>
      <c r="H168" s="37"/>
      <c r="I168" s="35"/>
      <c r="J168" s="38"/>
      <c r="K168" s="35"/>
      <c r="L168" s="39"/>
      <c r="M168" s="39"/>
      <c r="N168" s="33"/>
    </row>
    <row r="169" spans="2:14" ht="15" customHeight="1">
      <c r="B169" s="35"/>
      <c r="C169" s="35"/>
      <c r="D169" s="35"/>
      <c r="E169" s="35"/>
      <c r="F169" s="40"/>
      <c r="G169" s="35"/>
      <c r="H169" s="37"/>
      <c r="I169" s="35"/>
      <c r="J169" s="38"/>
      <c r="K169" s="35"/>
      <c r="L169" s="39"/>
      <c r="M169" s="39"/>
      <c r="N169" s="33"/>
    </row>
    <row r="170" spans="2:14" ht="15.75" customHeight="1">
      <c r="B170" s="35"/>
      <c r="C170" s="35"/>
      <c r="D170" s="35"/>
      <c r="E170" s="35"/>
      <c r="F170" s="40"/>
      <c r="G170" s="35"/>
      <c r="H170" s="37"/>
      <c r="I170" s="35"/>
      <c r="J170" s="38"/>
      <c r="K170" s="35"/>
      <c r="L170" s="39"/>
      <c r="M170" s="39"/>
      <c r="N170" s="33"/>
    </row>
    <row r="171" spans="2:14">
      <c r="B171" s="35"/>
      <c r="C171" s="35"/>
      <c r="D171" s="35"/>
      <c r="E171" s="35"/>
      <c r="F171" s="40"/>
      <c r="G171" s="35"/>
      <c r="H171" s="37"/>
      <c r="I171" s="35"/>
      <c r="J171" s="38"/>
      <c r="K171" s="35"/>
      <c r="L171" s="39"/>
      <c r="M171" s="39"/>
      <c r="N171" s="33"/>
    </row>
    <row r="172" spans="2:14">
      <c r="B172" s="35"/>
      <c r="C172" s="35"/>
      <c r="D172" s="35"/>
      <c r="E172" s="35"/>
      <c r="F172" s="40"/>
      <c r="G172" s="35"/>
      <c r="H172" s="37"/>
      <c r="I172" s="35"/>
      <c r="J172" s="38"/>
      <c r="K172" s="35"/>
      <c r="L172" s="39"/>
      <c r="M172" s="39"/>
      <c r="N172" s="33"/>
    </row>
    <row r="173" spans="2:14">
      <c r="B173" s="35"/>
      <c r="C173" s="35"/>
      <c r="D173" s="35"/>
      <c r="E173" s="35"/>
      <c r="F173" s="40"/>
      <c r="G173" s="35"/>
      <c r="H173" s="37"/>
      <c r="I173" s="35"/>
      <c r="J173" s="38"/>
      <c r="K173" s="35"/>
      <c r="L173" s="39"/>
      <c r="M173" s="39"/>
      <c r="N173" s="33"/>
    </row>
    <row r="174" spans="2:14">
      <c r="B174" s="35"/>
      <c r="C174" s="35"/>
      <c r="D174" s="35"/>
      <c r="E174" s="35"/>
      <c r="F174" s="40"/>
      <c r="G174" s="35"/>
      <c r="H174" s="37"/>
      <c r="I174" s="35"/>
      <c r="J174" s="38"/>
      <c r="K174" s="35"/>
      <c r="L174" s="39"/>
      <c r="M174" s="39"/>
      <c r="N174" s="33"/>
    </row>
    <row r="175" spans="2:14">
      <c r="B175" s="35"/>
      <c r="C175" s="35"/>
      <c r="D175" s="35"/>
      <c r="E175" s="35"/>
      <c r="F175" s="40"/>
      <c r="G175" s="35"/>
      <c r="H175" s="37"/>
      <c r="I175" s="35"/>
      <c r="J175" s="38"/>
      <c r="K175" s="35"/>
      <c r="L175" s="39"/>
      <c r="M175" s="39"/>
      <c r="N175" s="33"/>
    </row>
    <row r="176" spans="2:14">
      <c r="B176" s="35"/>
      <c r="C176" s="35"/>
      <c r="D176" s="35"/>
      <c r="E176" s="35"/>
      <c r="F176" s="40"/>
      <c r="G176" s="35"/>
      <c r="H176" s="37"/>
      <c r="I176" s="35"/>
      <c r="J176" s="38"/>
      <c r="K176" s="35"/>
      <c r="L176" s="39"/>
      <c r="M176" s="39"/>
      <c r="N176" s="33"/>
    </row>
    <row r="177" spans="2:14">
      <c r="B177" s="35"/>
      <c r="C177" s="35"/>
      <c r="D177" s="35"/>
      <c r="E177" s="35"/>
      <c r="F177" s="40"/>
      <c r="G177" s="35"/>
      <c r="H177" s="37"/>
      <c r="I177" s="35"/>
      <c r="J177" s="38"/>
      <c r="K177" s="35"/>
      <c r="L177" s="39"/>
      <c r="M177" s="39"/>
      <c r="N177" s="33"/>
    </row>
    <row r="178" spans="2:14" ht="26.25" customHeight="1">
      <c r="B178" s="35"/>
      <c r="C178" s="35"/>
      <c r="D178" s="35"/>
      <c r="E178" s="35"/>
      <c r="F178" s="40"/>
      <c r="G178" s="35"/>
      <c r="H178" s="37"/>
      <c r="I178" s="35"/>
      <c r="J178" s="38"/>
      <c r="K178" s="35"/>
      <c r="L178" s="39"/>
      <c r="M178" s="39"/>
      <c r="N178" s="35"/>
    </row>
    <row r="179" spans="2:14" ht="27" customHeight="1">
      <c r="B179" s="35"/>
      <c r="C179" s="35"/>
      <c r="D179" s="35"/>
      <c r="E179" s="35"/>
      <c r="F179" s="40"/>
      <c r="G179" s="35"/>
      <c r="H179" s="37"/>
      <c r="I179" s="35"/>
      <c r="J179" s="38"/>
      <c r="K179" s="35"/>
      <c r="L179" s="39"/>
      <c r="M179" s="39"/>
      <c r="N179" s="35"/>
    </row>
    <row r="180" spans="2:14">
      <c r="B180" s="35"/>
      <c r="C180" s="35"/>
      <c r="D180" s="35"/>
      <c r="E180" s="35"/>
      <c r="F180" s="40"/>
      <c r="G180" s="35"/>
      <c r="H180" s="37"/>
      <c r="I180" s="35"/>
      <c r="J180" s="38"/>
      <c r="K180" s="35"/>
      <c r="L180" s="39"/>
      <c r="M180" s="39"/>
      <c r="N180" s="35"/>
    </row>
    <row r="181" spans="2:14">
      <c r="B181" s="35"/>
      <c r="C181" s="35"/>
      <c r="D181" s="35"/>
      <c r="E181" s="35"/>
      <c r="F181" s="40"/>
      <c r="G181" s="35"/>
      <c r="H181" s="37"/>
      <c r="I181" s="35"/>
      <c r="J181" s="38"/>
      <c r="K181" s="35"/>
      <c r="L181" s="39"/>
      <c r="M181" s="39"/>
      <c r="N181" s="35"/>
    </row>
    <row r="182" spans="2:14">
      <c r="B182" s="35"/>
      <c r="C182" s="35"/>
      <c r="D182" s="35"/>
      <c r="E182" s="35"/>
      <c r="F182" s="35"/>
      <c r="G182" s="35"/>
      <c r="H182" s="37"/>
      <c r="I182" s="35"/>
      <c r="J182" s="38"/>
      <c r="K182" s="35"/>
      <c r="L182" s="39"/>
      <c r="M182" s="39"/>
      <c r="N182" s="35"/>
    </row>
    <row r="183" spans="2:14"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</row>
    <row r="184" spans="2:14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</row>
    <row r="185" spans="2:14" ht="26.25" customHeight="1"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</row>
    <row r="186" spans="2:14"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</row>
    <row r="187" spans="2:14" ht="15.75" customHeight="1"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</row>
    <row r="188" spans="2:14"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</row>
    <row r="189" spans="2:14"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</row>
    <row r="190" spans="2:14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</row>
    <row r="191" spans="2:14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</row>
    <row r="192" spans="2:14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</row>
    <row r="193" spans="2:14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</row>
    <row r="194" spans="2:14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</row>
    <row r="195" spans="2:14">
      <c r="B195" s="14"/>
      <c r="C195" s="14"/>
      <c r="D195" s="14"/>
      <c r="E195" s="14"/>
      <c r="F195" s="15"/>
      <c r="G195" s="14"/>
      <c r="H195" s="14"/>
      <c r="I195" s="14"/>
      <c r="J195" s="16"/>
      <c r="K195" s="14"/>
      <c r="L195" s="17"/>
      <c r="M195" s="18"/>
      <c r="N195" s="14"/>
    </row>
    <row r="196" spans="2:14">
      <c r="B196" s="14"/>
      <c r="C196" s="14"/>
      <c r="D196" s="14"/>
      <c r="E196" s="14"/>
      <c r="F196" s="15"/>
      <c r="G196" s="14"/>
      <c r="H196" s="14"/>
      <c r="I196" s="14"/>
      <c r="J196" s="16"/>
      <c r="K196" s="14"/>
      <c r="L196" s="19"/>
      <c r="M196" s="18"/>
      <c r="N196" s="14"/>
    </row>
    <row r="197" spans="2:14">
      <c r="B197" s="14"/>
      <c r="C197" s="14"/>
      <c r="D197" s="14"/>
      <c r="E197" s="14"/>
      <c r="F197" s="15"/>
      <c r="G197" s="14"/>
      <c r="H197" s="14"/>
      <c r="I197" s="14"/>
      <c r="J197" s="16"/>
      <c r="K197" s="14"/>
      <c r="L197" s="19"/>
      <c r="M197" s="18"/>
      <c r="N197" s="14"/>
    </row>
    <row r="267" ht="63.75" customHeight="1"/>
    <row r="268" ht="52.5" customHeight="1"/>
    <row r="272" ht="48" customHeight="1"/>
    <row r="273" ht="44.25" customHeight="1"/>
    <row r="285" ht="63" customHeight="1"/>
    <row r="300" ht="23.25" customHeight="1"/>
    <row r="314" spans="31:66"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BB314" s="14"/>
      <c r="BC314" s="14"/>
      <c r="BD314" s="14"/>
      <c r="BE314" s="7"/>
      <c r="BF314" s="7"/>
      <c r="BG314" s="7"/>
      <c r="BH314" s="7"/>
      <c r="BI314" s="7"/>
      <c r="BJ314" s="7"/>
      <c r="BK314" s="12"/>
      <c r="BL314" s="11"/>
      <c r="BM314" s="11"/>
      <c r="BN314" s="13"/>
    </row>
    <row r="315" spans="31:66"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BB315" s="14"/>
      <c r="BC315" s="14"/>
      <c r="BD315" s="14"/>
      <c r="BE315" s="7"/>
      <c r="BF315" s="7"/>
      <c r="BG315" s="7"/>
      <c r="BH315" s="7"/>
      <c r="BI315" s="7"/>
      <c r="BJ315" s="7"/>
      <c r="BK315" s="12"/>
      <c r="BL315" s="11"/>
      <c r="BM315" s="11"/>
      <c r="BN315" s="13"/>
    </row>
    <row r="316" spans="31:66"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BB316" s="14"/>
      <c r="BC316" s="14"/>
      <c r="BD316" s="14"/>
      <c r="BE316" s="7"/>
      <c r="BF316" s="7"/>
      <c r="BG316" s="7"/>
      <c r="BH316" s="7"/>
      <c r="BI316" s="7"/>
      <c r="BJ316" s="7"/>
      <c r="BK316" s="12"/>
      <c r="BL316" s="11"/>
      <c r="BM316" s="11"/>
      <c r="BN316" s="13"/>
    </row>
    <row r="317" spans="31:66"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BB317" s="14"/>
      <c r="BC317" s="14"/>
      <c r="BD317" s="14"/>
      <c r="BE317" s="7"/>
      <c r="BF317" s="7"/>
      <c r="BG317" s="7"/>
      <c r="BH317" s="7"/>
      <c r="BI317" s="7"/>
      <c r="BJ317" s="7"/>
      <c r="BK317" s="12"/>
      <c r="BL317" s="11"/>
      <c r="BM317" s="11"/>
      <c r="BN317" s="13"/>
    </row>
    <row r="318" spans="31:66"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BB318" s="14"/>
      <c r="BC318" s="14"/>
      <c r="BD318" s="14"/>
      <c r="BE318" s="7"/>
      <c r="BF318" s="7"/>
      <c r="BG318" s="7"/>
      <c r="BH318" s="7"/>
      <c r="BI318" s="7"/>
      <c r="BJ318" s="7"/>
      <c r="BK318" s="12"/>
      <c r="BL318" s="11"/>
      <c r="BM318" s="11"/>
      <c r="BN318" s="13"/>
    </row>
    <row r="319" spans="31:66"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BB319" s="14"/>
      <c r="BC319" s="14"/>
      <c r="BD319" s="14"/>
      <c r="BE319" s="7"/>
      <c r="BF319" s="7"/>
      <c r="BG319" s="7"/>
      <c r="BH319" s="7"/>
      <c r="BI319" s="7"/>
      <c r="BJ319" s="7"/>
      <c r="BK319" s="12"/>
      <c r="BL319" s="11"/>
      <c r="BM319" s="11"/>
      <c r="BN319" s="13"/>
    </row>
    <row r="320" spans="31:66"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BB320" s="14"/>
      <c r="BC320" s="14"/>
      <c r="BD320" s="14"/>
      <c r="BE320" s="7"/>
      <c r="BF320" s="7"/>
      <c r="BG320" s="7"/>
      <c r="BH320" s="7"/>
      <c r="BI320" s="7"/>
      <c r="BJ320" s="7"/>
      <c r="BK320" s="12"/>
      <c r="BL320" s="11"/>
      <c r="BM320" s="11"/>
      <c r="BN320" s="13"/>
    </row>
    <row r="321" spans="31:66"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BB321" s="11"/>
      <c r="BC321" s="7"/>
      <c r="BD321" s="7"/>
      <c r="BE321" s="7"/>
      <c r="BF321" s="7"/>
      <c r="BG321" s="7"/>
      <c r="BH321" s="7"/>
      <c r="BI321" s="7"/>
      <c r="BJ321" s="7"/>
      <c r="BK321" s="12"/>
      <c r="BL321" s="11"/>
      <c r="BM321" s="11"/>
      <c r="BN321" s="13"/>
    </row>
    <row r="322" spans="31:66"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BB322" s="11"/>
      <c r="BC322" s="7"/>
      <c r="BD322" s="7"/>
      <c r="BE322" s="7"/>
      <c r="BF322" s="7"/>
      <c r="BG322" s="7"/>
      <c r="BH322" s="7"/>
      <c r="BI322" s="7"/>
      <c r="BJ322" s="7"/>
      <c r="BK322" s="12"/>
      <c r="BL322" s="11"/>
      <c r="BM322" s="11"/>
      <c r="BN322" s="13"/>
    </row>
    <row r="323" spans="31:66"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BB323" s="11"/>
      <c r="BC323" s="7"/>
      <c r="BD323" s="7"/>
      <c r="BE323" s="7"/>
      <c r="BF323" s="7"/>
      <c r="BG323" s="7"/>
      <c r="BH323" s="7"/>
      <c r="BI323" s="7"/>
      <c r="BJ323" s="7"/>
      <c r="BK323" s="12"/>
      <c r="BL323" s="11"/>
      <c r="BM323" s="11"/>
      <c r="BN323" s="13"/>
    </row>
    <row r="324" spans="31:66"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BB324" s="11"/>
      <c r="BC324" s="7"/>
      <c r="BD324" s="7"/>
      <c r="BE324" s="7"/>
      <c r="BF324" s="7"/>
      <c r="BG324" s="7"/>
      <c r="BH324" s="7"/>
      <c r="BI324" s="7"/>
      <c r="BJ324" s="7"/>
      <c r="BK324" s="12"/>
      <c r="BL324" s="11"/>
      <c r="BM324" s="11"/>
      <c r="BN324" s="13"/>
    </row>
    <row r="325" spans="31:66"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BB325" s="11"/>
      <c r="BC325" s="7"/>
      <c r="BD325" s="7"/>
      <c r="BE325" s="7"/>
      <c r="BF325" s="7"/>
      <c r="BG325" s="7"/>
      <c r="BH325" s="7"/>
      <c r="BI325" s="7"/>
      <c r="BJ325" s="7"/>
      <c r="BK325" s="12"/>
      <c r="BL325" s="11"/>
      <c r="BM325" s="11"/>
      <c r="BN325" s="13"/>
    </row>
    <row r="326" spans="31:66"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BB326" s="11"/>
      <c r="BC326" s="7"/>
      <c r="BD326" s="7"/>
      <c r="BE326" s="7"/>
      <c r="BF326" s="7"/>
      <c r="BG326" s="7"/>
      <c r="BH326" s="7"/>
      <c r="BI326" s="7"/>
      <c r="BJ326" s="7"/>
      <c r="BK326" s="12"/>
      <c r="BL326" s="11"/>
      <c r="BM326" s="11"/>
      <c r="BN326" s="13"/>
    </row>
    <row r="327" spans="31:66"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BB327" s="11"/>
      <c r="BC327" s="7"/>
      <c r="BD327" s="7"/>
      <c r="BE327" s="7"/>
      <c r="BF327" s="7"/>
      <c r="BG327" s="7"/>
      <c r="BH327" s="7"/>
      <c r="BI327" s="7"/>
      <c r="BJ327" s="7"/>
      <c r="BK327" s="12"/>
      <c r="BL327" s="11"/>
      <c r="BM327" s="11"/>
      <c r="BN327" s="13"/>
    </row>
    <row r="328" spans="31:66"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BB328" s="11"/>
      <c r="BC328" s="7"/>
      <c r="BD328" s="7"/>
      <c r="BE328" s="7"/>
      <c r="BF328" s="7"/>
      <c r="BG328" s="7"/>
      <c r="BH328" s="7"/>
      <c r="BI328" s="7"/>
      <c r="BJ328" s="7"/>
      <c r="BK328" s="12"/>
      <c r="BL328" s="11"/>
      <c r="BM328" s="11"/>
      <c r="BN328" s="13"/>
    </row>
    <row r="329" spans="31:66"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BB329" s="11"/>
      <c r="BC329" s="7"/>
      <c r="BD329" s="7"/>
      <c r="BE329" s="7"/>
      <c r="BF329" s="7"/>
      <c r="BG329" s="7"/>
      <c r="BH329" s="7"/>
      <c r="BI329" s="7"/>
      <c r="BJ329" s="7"/>
      <c r="BK329" s="12"/>
      <c r="BL329" s="11"/>
      <c r="BM329" s="11"/>
      <c r="BN329" s="13"/>
    </row>
    <row r="330" spans="31:66"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BB330" s="11"/>
      <c r="BC330" s="7"/>
      <c r="BD330" s="7"/>
      <c r="BE330" s="7"/>
      <c r="BF330" s="7"/>
      <c r="BG330" s="7"/>
      <c r="BH330" s="7"/>
      <c r="BI330" s="7"/>
      <c r="BJ330" s="7"/>
      <c r="BK330" s="12"/>
      <c r="BL330" s="11"/>
      <c r="BM330" s="11"/>
      <c r="BN330" s="13"/>
    </row>
  </sheetData>
  <mergeCells count="14">
    <mergeCell ref="R40:W41"/>
    <mergeCell ref="B2:P3"/>
    <mergeCell ref="I114:I115"/>
    <mergeCell ref="J114:J115"/>
    <mergeCell ref="K114:K115"/>
    <mergeCell ref="N114:N115"/>
    <mergeCell ref="B111:N112"/>
    <mergeCell ref="B114:B115"/>
    <mergeCell ref="C114:C115"/>
    <mergeCell ref="D114:D115"/>
    <mergeCell ref="E114:E115"/>
    <mergeCell ref="F114:F115"/>
    <mergeCell ref="G114:G115"/>
    <mergeCell ref="H114:H115"/>
  </mergeCells>
  <hyperlinks>
    <hyperlink ref="M40" location="'1.4'!AP55" display="Si"/>
    <hyperlink ref="M75" location="'1.4'!AR54" display="Si"/>
    <hyperlink ref="M83" location="'1.4'!AP52" display="Si"/>
    <hyperlink ref="M88" location="'1.4'!AP45" display="Si"/>
    <hyperlink ref="M89" location="'1.4'!AR47" display="Si"/>
  </hyperlink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transparencia</cp:lastModifiedBy>
  <dcterms:created xsi:type="dcterms:W3CDTF">2011-05-18T16:57:38Z</dcterms:created>
  <dcterms:modified xsi:type="dcterms:W3CDTF">2012-07-10T16:48:15Z</dcterms:modified>
</cp:coreProperties>
</file>