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calcPr calcId="124519"/>
</workbook>
</file>

<file path=xl/calcChain.xml><?xml version="1.0" encoding="utf-8"?>
<calcChain xmlns="http://schemas.openxmlformats.org/spreadsheetml/2006/main">
  <c r="B28" i="1"/>
  <c r="B29"/>
  <c r="B30"/>
  <c r="B31"/>
  <c r="B32"/>
  <c r="B33"/>
  <c r="B34"/>
  <c r="B35"/>
  <c r="B36"/>
  <c r="B37"/>
  <c r="B38"/>
  <c r="B39"/>
  <c r="B40"/>
  <c r="B41"/>
  <c r="B42"/>
  <c r="B43"/>
  <c r="B44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</calcChain>
</file>

<file path=xl/sharedStrings.xml><?xml version="1.0" encoding="utf-8"?>
<sst xmlns="http://schemas.openxmlformats.org/spreadsheetml/2006/main" count="490" uniqueCount="194">
  <si>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</si>
  <si>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</si>
  <si>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</si>
  <si>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</si>
  <si>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</si>
  <si>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</si>
  <si>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</si>
  <si>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</si>
  <si>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</si>
  <si>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</si>
  <si>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</si>
  <si>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</si>
  <si>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</si>
  <si>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</si>
  <si>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</si>
  <si>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PROFESIONALES</t>
  </si>
  <si>
    <t>TECNICOS</t>
  </si>
  <si>
    <t>ADMINISTRATIVOS</t>
  </si>
  <si>
    <t>AUXILIARES</t>
  </si>
  <si>
    <t>(1) El funcionario no ha percibido pago de asignaciones especiales durante el período informado.</t>
  </si>
  <si>
    <t>(2) Asignación de Antigüedad (Bienio)</t>
  </si>
  <si>
    <t>Pesos</t>
  </si>
  <si>
    <t>ROJAS</t>
  </si>
  <si>
    <t>MARDONES</t>
  </si>
  <si>
    <t>Horas Extraordinarias</t>
  </si>
  <si>
    <t>Mes</t>
  </si>
  <si>
    <t>Valor total horas diurnas</t>
  </si>
  <si>
    <t>Número total de horas nocturnas</t>
  </si>
  <si>
    <t>Valor total horas nocturnas</t>
  </si>
  <si>
    <t>Unidad Monetaria</t>
  </si>
  <si>
    <t xml:space="preserve">AEDO </t>
  </si>
  <si>
    <t>PINTO</t>
  </si>
  <si>
    <t xml:space="preserve">GODOY </t>
  </si>
  <si>
    <t>ESPINOZA</t>
  </si>
  <si>
    <t xml:space="preserve">MARDONES </t>
  </si>
  <si>
    <t xml:space="preserve">RAMIREZ </t>
  </si>
  <si>
    <t>GONZALEZ</t>
  </si>
  <si>
    <t xml:space="preserve">SAAVEDRA </t>
  </si>
  <si>
    <t xml:space="preserve">SAN MARTIN </t>
  </si>
  <si>
    <t xml:space="preserve">LUIS HUMBERTO </t>
  </si>
  <si>
    <t xml:space="preserve">SOTO </t>
  </si>
  <si>
    <t>POBLETE</t>
  </si>
  <si>
    <t>AUXILIAR</t>
  </si>
  <si>
    <t>SECRETARIA</t>
  </si>
  <si>
    <t>CHOFER</t>
  </si>
  <si>
    <t>ASIST. SOCIAL</t>
  </si>
  <si>
    <t>ADMINISTRATIVO</t>
  </si>
  <si>
    <t>LA ARAUCANIA</t>
  </si>
  <si>
    <t xml:space="preserve">FABIANA CAROLINA </t>
  </si>
  <si>
    <t xml:space="preserve">AGURTO </t>
  </si>
  <si>
    <t xml:space="preserve">SUSANA BEATRIZ </t>
  </si>
  <si>
    <t xml:space="preserve">CARRASCO </t>
  </si>
  <si>
    <t xml:space="preserve">FABIOLA ALEJANDRA </t>
  </si>
  <si>
    <t xml:space="preserve">CESPEDES </t>
  </si>
  <si>
    <t>BELTRAN</t>
  </si>
  <si>
    <t xml:space="preserve">FUENTEALBA </t>
  </si>
  <si>
    <t xml:space="preserve">LORENA ORFELINA </t>
  </si>
  <si>
    <t>PEREIRA</t>
  </si>
  <si>
    <t xml:space="preserve">MARIA DE LOURDES </t>
  </si>
  <si>
    <t xml:space="preserve">GONZALEZ </t>
  </si>
  <si>
    <t>MEDINA</t>
  </si>
  <si>
    <t xml:space="preserve">SERGIO ROBERTH </t>
  </si>
  <si>
    <t>TOLEDO</t>
  </si>
  <si>
    <t xml:space="preserve">HECTOR LEONARDO </t>
  </si>
  <si>
    <t xml:space="preserve">GUZMAN </t>
  </si>
  <si>
    <t>GUZMAN</t>
  </si>
  <si>
    <t xml:space="preserve">RUTH ELENA </t>
  </si>
  <si>
    <t xml:space="preserve">LERMANDA </t>
  </si>
  <si>
    <t>SANHUEZA</t>
  </si>
  <si>
    <t xml:space="preserve">LUIS JAIME </t>
  </si>
  <si>
    <t xml:space="preserve">LOPEZ </t>
  </si>
  <si>
    <t>ORTEGA</t>
  </si>
  <si>
    <t xml:space="preserve">ANA ISABEL </t>
  </si>
  <si>
    <t xml:space="preserve">MALDONADO </t>
  </si>
  <si>
    <t>NOVOA</t>
  </si>
  <si>
    <t xml:space="preserve">MARGARITA DEL TRANSITO </t>
  </si>
  <si>
    <t>VILCHES</t>
  </si>
  <si>
    <t xml:space="preserve">ALEJANDRO OCTAVIO </t>
  </si>
  <si>
    <t xml:space="preserve">NUÑEZ </t>
  </si>
  <si>
    <t>CARCAMO</t>
  </si>
  <si>
    <t xml:space="preserve">SONIA ELIANA </t>
  </si>
  <si>
    <t xml:space="preserve">OJEDA </t>
  </si>
  <si>
    <t>KLENNER</t>
  </si>
  <si>
    <t xml:space="preserve">RICARDO MAURICIO </t>
  </si>
  <si>
    <t>PEREZ</t>
  </si>
  <si>
    <t xml:space="preserve">RICARDO GABRIEL </t>
  </si>
  <si>
    <t xml:space="preserve">RETAMAL </t>
  </si>
  <si>
    <t>MONTECINOS</t>
  </si>
  <si>
    <t xml:space="preserve">HERNAN ALEJANDRO </t>
  </si>
  <si>
    <t xml:space="preserve">KAREN EVELYN </t>
  </si>
  <si>
    <t xml:space="preserve">SALDAÑA </t>
  </si>
  <si>
    <t>ESCOBAR</t>
  </si>
  <si>
    <t xml:space="preserve">OSVALDO EMILIO </t>
  </si>
  <si>
    <t>GAETE</t>
  </si>
  <si>
    <t xml:space="preserve">CESAR ANDRES </t>
  </si>
  <si>
    <t xml:space="preserve">JORGE WILLIAMS </t>
  </si>
  <si>
    <t xml:space="preserve">TORRES </t>
  </si>
  <si>
    <t>VERGARA</t>
  </si>
  <si>
    <t xml:space="preserve">RENE AURELIO </t>
  </si>
  <si>
    <t xml:space="preserve">VEGA </t>
  </si>
  <si>
    <t>CONTRERAS</t>
  </si>
  <si>
    <t xml:space="preserve">SARA LUZ </t>
  </si>
  <si>
    <t xml:space="preserve">VILLALOBOS </t>
  </si>
  <si>
    <t>SANTANDER</t>
  </si>
  <si>
    <t xml:space="preserve">UBERLINDA MARILU </t>
  </si>
  <si>
    <t xml:space="preserve">ZUÑIGA </t>
  </si>
  <si>
    <t>GOMEZ</t>
  </si>
  <si>
    <t xml:space="preserve">PATRICIA CECILIA </t>
  </si>
  <si>
    <t>INSPECTOR ADM.</t>
  </si>
  <si>
    <t>TASADOR SII</t>
  </si>
  <si>
    <t>JEFE FOMENTO PRODUCTIVO</t>
  </si>
  <si>
    <t>ENCARG. ADQUISICIONES</t>
  </si>
  <si>
    <t>ADM. INFORMATICO</t>
  </si>
  <si>
    <t xml:space="preserve">CHOFER </t>
  </si>
  <si>
    <t xml:space="preserve">SECRETARIA </t>
  </si>
  <si>
    <t>ASISTENTE SOCIAL</t>
  </si>
  <si>
    <t>TECNICO INFORMATICO</t>
  </si>
  <si>
    <t>SECRETARIA ADM.</t>
  </si>
  <si>
    <t>SECRETARIA EJECUTIVA</t>
  </si>
  <si>
    <t>ENSEÑANZA MEDIA</t>
  </si>
  <si>
    <t>CONTADORA</t>
  </si>
  <si>
    <t>ING. EJEC. AGRICOLA</t>
  </si>
  <si>
    <t>TEC. UNIV. ADMINISTRATIVO</t>
  </si>
  <si>
    <t xml:space="preserve">SECRETARIA EJECUTIVA </t>
  </si>
  <si>
    <t>TEC. UNIV. ADMINISTRACION</t>
  </si>
  <si>
    <t>(3) Planilla Supl.Zona 15% sobre Bienios</t>
  </si>
  <si>
    <t>(4) Asig.Dir.Super Alcalde Art 69 L/18695 100% sobre S/Base +Asig.Municipal</t>
  </si>
  <si>
    <t xml:space="preserve">(5) Asig.Responsabi. Judicial   Art.  2 L/20008 30% sobre S/Base+Asig.Municipal </t>
  </si>
  <si>
    <t xml:space="preserve">(6) Asig.Incent.por Gestión Juridiccional Art.  8º L/20008 20% sobre S/Base+Asig.Municipal </t>
  </si>
  <si>
    <t>(7) Asignación de Zona 21% S/Base</t>
  </si>
  <si>
    <t>(8) Asig. Antigüedad (Trienios)</t>
  </si>
  <si>
    <t>(9) Incentivo L/19.803</t>
  </si>
  <si>
    <t>LICE. CONDUCIR (B)</t>
  </si>
  <si>
    <t>LICE. CONDUCIR (A-1,A2)</t>
  </si>
  <si>
    <t>LICE. CONDUCIR (A2)</t>
  </si>
  <si>
    <t>LICE. CONDUCIR (B,D)</t>
  </si>
  <si>
    <t>LICE. CONDUCIR (A-1,A2,C,D)</t>
  </si>
  <si>
    <t>LICE. CONDUCIR (A1-A2)</t>
  </si>
  <si>
    <t>LICE. CONDUCIR (A-4,D)</t>
  </si>
  <si>
    <t>NO</t>
  </si>
  <si>
    <t xml:space="preserve">URRUTIA </t>
  </si>
  <si>
    <t>LEIVA</t>
  </si>
  <si>
    <t>CARLOS MIGUEL</t>
  </si>
  <si>
    <t>ALARCON</t>
  </si>
  <si>
    <t>CERDA</t>
  </si>
  <si>
    <t>RODRIGO HERNAN</t>
  </si>
  <si>
    <t>ING. AGRONOMO</t>
  </si>
  <si>
    <t>31.12.2013</t>
  </si>
  <si>
    <t>DIAZ</t>
  </si>
  <si>
    <t>RIFFO</t>
  </si>
  <si>
    <t>INGEBORG EDITH</t>
  </si>
  <si>
    <t>TECNICO ADM.</t>
  </si>
  <si>
    <t>CAJERA TESORERIA</t>
  </si>
  <si>
    <t>GUTIERREZ</t>
  </si>
  <si>
    <t>URRUTIA</t>
  </si>
  <si>
    <t>LUZ MARIANA</t>
  </si>
  <si>
    <t>OLEA</t>
  </si>
  <si>
    <t>HERMOSILLA</t>
  </si>
  <si>
    <t>ALEX IVAN</t>
  </si>
  <si>
    <t>TECNICO PROFESIONAL</t>
  </si>
  <si>
    <t>SOLAR</t>
  </si>
  <si>
    <t>CAROLINA MABEL</t>
  </si>
  <si>
    <t>RIVERA</t>
  </si>
  <si>
    <t>ESPINOSA</t>
  </si>
  <si>
    <t>AGLAE VERONICA</t>
  </si>
  <si>
    <t>SALINAS</t>
  </si>
  <si>
    <t>MUÑOZ</t>
  </si>
  <si>
    <t>LEONCIO DANIEL</t>
  </si>
  <si>
    <t>ENCARG. EXTENCION CULTURAL</t>
  </si>
  <si>
    <t>Número total horas diurnas</t>
  </si>
  <si>
    <t>VALDEBENITO</t>
  </si>
  <si>
    <t>PARADA</t>
  </si>
  <si>
    <t>NATALY MAGDALENA</t>
  </si>
  <si>
    <t>MANZANO</t>
  </si>
  <si>
    <t>CABEZAS</t>
  </si>
  <si>
    <t>MARIA CECILIA</t>
  </si>
  <si>
    <t>MORALES</t>
  </si>
  <si>
    <t>ANA MARIA</t>
  </si>
  <si>
    <t>PERIODISTA</t>
  </si>
  <si>
    <t>SANDOVAL</t>
  </si>
  <si>
    <t>GAJARDO</t>
  </si>
  <si>
    <t>ROBERTO PATRICIO</t>
  </si>
  <si>
    <t>(2,3,7,)</t>
  </si>
  <si>
    <t>(7,)</t>
  </si>
  <si>
    <t>(2,7,)</t>
  </si>
  <si>
    <t>QUINTANA</t>
  </si>
  <si>
    <t>CONCHA</t>
  </si>
  <si>
    <t>JORGE GUSTAVO</t>
  </si>
  <si>
    <t>HABITUALES</t>
  </si>
  <si>
    <t>Dotación a Contrata Octubre 2013</t>
  </si>
  <si>
    <t>SIN OBSERVACIONES</t>
  </si>
  <si>
    <t>OCTUBRE</t>
  </si>
  <si>
    <t>(2,3,7,9)</t>
  </si>
  <si>
    <t>(7,9)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</si>
</sst>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8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/>
    <xf numFmtId="164" fontId="0" fillId="0" borderId="1" xfId="0" applyNumberForma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/>
    <xf numFmtId="0" fontId="6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147"/>
  <sheetViews>
    <sheetView showGridLines="0" tabSelected="1" topLeftCell="H1" zoomScale="80" zoomScaleNormal="80" workbookViewId="0">
      <selection activeCell="N45" sqref="N45"/>
    </sheetView>
  </sheetViews>
  <sheetFormatPr baseColWidth="10" defaultRowHeight="15"/>
  <cols>
    <col min="1" max="1" width="2.7109375" customWidth="1"/>
    <col min="2" max="2" width="12.7109375" customWidth="1"/>
    <col min="3" max="3" width="5" customWidth="1"/>
    <col min="4" max="4" width="18.140625" customWidth="1"/>
    <col min="5" max="5" width="14.5703125" customWidth="1"/>
    <col min="6" max="6" width="22.42578125" bestFit="1" customWidth="1"/>
    <col min="7" max="7" width="28.42578125" customWidth="1"/>
    <col min="8" max="8" width="15.140625" customWidth="1"/>
    <col min="9" max="9" width="27.140625" customWidth="1"/>
    <col min="10" max="10" width="15.140625" customWidth="1"/>
    <col min="11" max="11" width="15" customWidth="1"/>
    <col min="12" max="12" width="14.85546875" customWidth="1"/>
    <col min="14" max="14" width="15.28515625" customWidth="1"/>
    <col min="15" max="15" width="15.140625" customWidth="1"/>
    <col min="16" max="16" width="16.7109375" customWidth="1"/>
    <col min="17" max="17" width="19.85546875" customWidth="1"/>
    <col min="18" max="18" width="21.140625" style="29" customWidth="1"/>
    <col min="19" max="19" width="13" customWidth="1"/>
    <col min="22" max="22" width="15.28515625" bestFit="1" customWidth="1"/>
    <col min="23" max="23" width="13.140625" bestFit="1" customWidth="1"/>
    <col min="24" max="24" width="19.28515625" customWidth="1"/>
    <col min="25" max="25" width="16.5703125" customWidth="1"/>
  </cols>
  <sheetData>
    <row r="2" spans="2:18" ht="21.75" customHeight="1"/>
    <row r="3" spans="2:18" ht="15" customHeight="1">
      <c r="D3" s="32" t="s">
        <v>189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8" ht="66" customHeight="1"/>
    <row r="6" spans="2:18" ht="33.75"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</row>
    <row r="7" spans="2:18">
      <c r="B7">
        <v>1</v>
      </c>
      <c r="D7" s="5" t="s">
        <v>15</v>
      </c>
      <c r="E7" s="5" t="s">
        <v>30</v>
      </c>
      <c r="F7" s="5" t="s">
        <v>41</v>
      </c>
      <c r="G7" s="5" t="s">
        <v>48</v>
      </c>
      <c r="H7" s="6">
        <v>10</v>
      </c>
      <c r="I7" s="2" t="s">
        <v>115</v>
      </c>
      <c r="J7" s="7" t="s">
        <v>45</v>
      </c>
      <c r="K7" s="2" t="s">
        <v>47</v>
      </c>
      <c r="L7" s="2" t="s">
        <v>192</v>
      </c>
      <c r="M7" s="3" t="s">
        <v>21</v>
      </c>
      <c r="N7" s="9">
        <v>1149121</v>
      </c>
      <c r="O7" s="3" t="s">
        <v>188</v>
      </c>
      <c r="P7" s="12">
        <v>39326</v>
      </c>
      <c r="Q7" s="11" t="s">
        <v>147</v>
      </c>
      <c r="R7" s="3" t="s">
        <v>190</v>
      </c>
    </row>
    <row r="8" spans="2:18">
      <c r="B8">
        <f>SUM(B7)+1</f>
        <v>2</v>
      </c>
      <c r="D8" s="5" t="s">
        <v>15</v>
      </c>
      <c r="E8" s="5" t="s">
        <v>143</v>
      </c>
      <c r="F8" s="5" t="s">
        <v>144</v>
      </c>
      <c r="G8" s="5" t="s">
        <v>145</v>
      </c>
      <c r="H8" s="6">
        <v>8</v>
      </c>
      <c r="I8" s="2" t="s">
        <v>146</v>
      </c>
      <c r="J8" s="7" t="s">
        <v>110</v>
      </c>
      <c r="K8" s="2" t="s">
        <v>47</v>
      </c>
      <c r="L8" s="2" t="s">
        <v>193</v>
      </c>
      <c r="M8" s="3" t="s">
        <v>21</v>
      </c>
      <c r="N8" s="9">
        <v>1680245</v>
      </c>
      <c r="O8" s="3" t="s">
        <v>188</v>
      </c>
      <c r="P8" s="12">
        <v>41275</v>
      </c>
      <c r="Q8" s="11" t="s">
        <v>147</v>
      </c>
      <c r="R8" s="3" t="s">
        <v>190</v>
      </c>
    </row>
    <row r="9" spans="2:18">
      <c r="B9">
        <f t="shared" ref="B9:B44" si="0">SUM(B8)+1</f>
        <v>3</v>
      </c>
      <c r="D9" s="2" t="s">
        <v>15</v>
      </c>
      <c r="E9" s="2" t="s">
        <v>59</v>
      </c>
      <c r="F9" s="2" t="s">
        <v>60</v>
      </c>
      <c r="G9" s="2" t="s">
        <v>61</v>
      </c>
      <c r="H9" s="3">
        <v>10</v>
      </c>
      <c r="I9" s="2" t="s">
        <v>121</v>
      </c>
      <c r="J9" s="8" t="s">
        <v>109</v>
      </c>
      <c r="K9" s="2" t="s">
        <v>47</v>
      </c>
      <c r="L9" s="2" t="s">
        <v>192</v>
      </c>
      <c r="M9" s="3" t="s">
        <v>21</v>
      </c>
      <c r="N9" s="10">
        <v>1283300</v>
      </c>
      <c r="O9" s="3" t="s">
        <v>139</v>
      </c>
      <c r="P9" s="13">
        <v>39264</v>
      </c>
      <c r="Q9" s="11" t="s">
        <v>147</v>
      </c>
      <c r="R9" s="3" t="s">
        <v>190</v>
      </c>
    </row>
    <row r="10" spans="2:18">
      <c r="B10">
        <f t="shared" si="0"/>
        <v>4</v>
      </c>
      <c r="D10" s="2" t="s">
        <v>15</v>
      </c>
      <c r="E10" s="2" t="s">
        <v>59</v>
      </c>
      <c r="F10" s="2" t="s">
        <v>176</v>
      </c>
      <c r="G10" s="2" t="s">
        <v>177</v>
      </c>
      <c r="H10" s="3">
        <v>11</v>
      </c>
      <c r="I10" s="2" t="s">
        <v>178</v>
      </c>
      <c r="J10" s="8" t="s">
        <v>178</v>
      </c>
      <c r="K10" s="2" t="s">
        <v>47</v>
      </c>
      <c r="L10" s="2" t="s">
        <v>193</v>
      </c>
      <c r="M10" s="3" t="s">
        <v>21</v>
      </c>
      <c r="N10" s="10">
        <v>984465</v>
      </c>
      <c r="O10" s="3" t="s">
        <v>139</v>
      </c>
      <c r="P10" s="13">
        <v>41379</v>
      </c>
      <c r="Q10" s="11" t="s">
        <v>147</v>
      </c>
      <c r="R10" s="3" t="s">
        <v>190</v>
      </c>
    </row>
    <row r="11" spans="2:18">
      <c r="B11">
        <f t="shared" si="0"/>
        <v>5</v>
      </c>
      <c r="D11" s="2" t="s">
        <v>15</v>
      </c>
      <c r="E11" s="2" t="s">
        <v>70</v>
      </c>
      <c r="F11" s="2" t="s">
        <v>71</v>
      </c>
      <c r="G11" s="2" t="s">
        <v>72</v>
      </c>
      <c r="H11" s="3">
        <v>10</v>
      </c>
      <c r="I11" s="2" t="s">
        <v>115</v>
      </c>
      <c r="J11" s="8" t="s">
        <v>45</v>
      </c>
      <c r="K11" s="2" t="s">
        <v>47</v>
      </c>
      <c r="L11" s="2" t="s">
        <v>192</v>
      </c>
      <c r="M11" s="3" t="s">
        <v>21</v>
      </c>
      <c r="N11" s="10">
        <v>1323347</v>
      </c>
      <c r="O11" s="3" t="s">
        <v>139</v>
      </c>
      <c r="P11" s="13">
        <v>36951</v>
      </c>
      <c r="Q11" s="11" t="s">
        <v>147</v>
      </c>
      <c r="R11" s="3" t="s">
        <v>190</v>
      </c>
    </row>
    <row r="12" spans="2:18">
      <c r="B12">
        <f t="shared" si="0"/>
        <v>6</v>
      </c>
      <c r="D12" s="2" t="s">
        <v>15</v>
      </c>
      <c r="E12" s="2" t="s">
        <v>78</v>
      </c>
      <c r="F12" s="2" t="s">
        <v>79</v>
      </c>
      <c r="G12" s="2" t="s">
        <v>80</v>
      </c>
      <c r="H12" s="3">
        <v>11</v>
      </c>
      <c r="I12" s="2" t="s">
        <v>115</v>
      </c>
      <c r="J12" s="8" t="s">
        <v>45</v>
      </c>
      <c r="K12" s="2" t="s">
        <v>47</v>
      </c>
      <c r="L12" s="2" t="s">
        <v>192</v>
      </c>
      <c r="M12" s="3" t="s">
        <v>21</v>
      </c>
      <c r="N12" s="10">
        <v>1117384</v>
      </c>
      <c r="O12" s="3" t="s">
        <v>188</v>
      </c>
      <c r="P12" s="13">
        <v>37070</v>
      </c>
      <c r="Q12" s="11" t="s">
        <v>147</v>
      </c>
      <c r="R12" s="3" t="s">
        <v>190</v>
      </c>
    </row>
    <row r="13" spans="2:18">
      <c r="B13">
        <f t="shared" si="0"/>
        <v>7</v>
      </c>
      <c r="D13" s="2" t="s">
        <v>16</v>
      </c>
      <c r="E13" s="2" t="s">
        <v>148</v>
      </c>
      <c r="F13" s="2" t="s">
        <v>149</v>
      </c>
      <c r="G13" s="2" t="s">
        <v>150</v>
      </c>
      <c r="H13" s="3">
        <v>17</v>
      </c>
      <c r="I13" s="2" t="s">
        <v>151</v>
      </c>
      <c r="J13" s="8" t="s">
        <v>152</v>
      </c>
      <c r="K13" s="2" t="s">
        <v>47</v>
      </c>
      <c r="L13" s="2" t="s">
        <v>193</v>
      </c>
      <c r="M13" s="3" t="s">
        <v>21</v>
      </c>
      <c r="N13" s="10">
        <v>573889</v>
      </c>
      <c r="O13" s="3" t="s">
        <v>139</v>
      </c>
      <c r="P13" s="13">
        <v>41275</v>
      </c>
      <c r="Q13" s="11" t="s">
        <v>147</v>
      </c>
      <c r="R13" s="3" t="s">
        <v>190</v>
      </c>
    </row>
    <row r="14" spans="2:18">
      <c r="B14">
        <f t="shared" si="0"/>
        <v>8</v>
      </c>
      <c r="D14" s="2" t="s">
        <v>16</v>
      </c>
      <c r="E14" s="2" t="s">
        <v>153</v>
      </c>
      <c r="F14" s="2" t="s">
        <v>154</v>
      </c>
      <c r="G14" s="2" t="s">
        <v>155</v>
      </c>
      <c r="H14" s="3">
        <v>17</v>
      </c>
      <c r="I14" s="2" t="s">
        <v>151</v>
      </c>
      <c r="J14" s="8" t="s">
        <v>46</v>
      </c>
      <c r="K14" s="2" t="s">
        <v>47</v>
      </c>
      <c r="L14" s="2" t="s">
        <v>193</v>
      </c>
      <c r="M14" s="3" t="s">
        <v>21</v>
      </c>
      <c r="N14" s="10">
        <v>563100</v>
      </c>
      <c r="O14" s="3" t="s">
        <v>139</v>
      </c>
      <c r="P14" s="13">
        <v>41275</v>
      </c>
      <c r="Q14" s="11" t="s">
        <v>147</v>
      </c>
      <c r="R14" s="3" t="s">
        <v>190</v>
      </c>
    </row>
    <row r="15" spans="2:18">
      <c r="B15">
        <f t="shared" si="0"/>
        <v>9</v>
      </c>
      <c r="D15" s="2" t="s">
        <v>16</v>
      </c>
      <c r="E15" s="2" t="s">
        <v>156</v>
      </c>
      <c r="F15" s="2" t="s">
        <v>157</v>
      </c>
      <c r="G15" s="2" t="s">
        <v>158</v>
      </c>
      <c r="H15" s="3">
        <v>17</v>
      </c>
      <c r="I15" s="2" t="s">
        <v>159</v>
      </c>
      <c r="J15" s="8" t="s">
        <v>46</v>
      </c>
      <c r="K15" s="2" t="s">
        <v>47</v>
      </c>
      <c r="L15" s="2" t="s">
        <v>193</v>
      </c>
      <c r="M15" s="3" t="s">
        <v>21</v>
      </c>
      <c r="N15" s="10">
        <v>578643</v>
      </c>
      <c r="O15" s="3" t="s">
        <v>188</v>
      </c>
      <c r="P15" s="13">
        <v>41275</v>
      </c>
      <c r="Q15" s="11" t="s">
        <v>147</v>
      </c>
      <c r="R15" s="3" t="s">
        <v>190</v>
      </c>
    </row>
    <row r="16" spans="2:18">
      <c r="B16">
        <f t="shared" si="0"/>
        <v>10</v>
      </c>
      <c r="D16" s="2" t="s">
        <v>16</v>
      </c>
      <c r="E16" s="2" t="s">
        <v>37</v>
      </c>
      <c r="F16" s="2" t="s">
        <v>60</v>
      </c>
      <c r="G16" s="2" t="s">
        <v>89</v>
      </c>
      <c r="H16" s="3">
        <v>17</v>
      </c>
      <c r="I16" s="2" t="s">
        <v>120</v>
      </c>
      <c r="J16" s="8" t="s">
        <v>111</v>
      </c>
      <c r="K16" s="2" t="s">
        <v>47</v>
      </c>
      <c r="L16" s="2" t="s">
        <v>192</v>
      </c>
      <c r="M16" s="3" t="s">
        <v>21</v>
      </c>
      <c r="N16" s="10">
        <v>637285</v>
      </c>
      <c r="O16" s="3" t="s">
        <v>188</v>
      </c>
      <c r="P16" s="13">
        <v>39904</v>
      </c>
      <c r="Q16" s="11" t="s">
        <v>147</v>
      </c>
      <c r="R16" s="3" t="s">
        <v>190</v>
      </c>
    </row>
    <row r="17" spans="2:24">
      <c r="B17">
        <f t="shared" si="0"/>
        <v>11</v>
      </c>
      <c r="D17" s="2" t="s">
        <v>17</v>
      </c>
      <c r="E17" s="2" t="s">
        <v>49</v>
      </c>
      <c r="F17" s="2" t="s">
        <v>23</v>
      </c>
      <c r="G17" s="2" t="s">
        <v>50</v>
      </c>
      <c r="H17" s="3">
        <v>17</v>
      </c>
      <c r="I17" s="2" t="s">
        <v>122</v>
      </c>
      <c r="J17" s="8" t="s">
        <v>43</v>
      </c>
      <c r="K17" s="2" t="s">
        <v>47</v>
      </c>
      <c r="L17" s="2" t="s">
        <v>192</v>
      </c>
      <c r="M17" s="3" t="s">
        <v>21</v>
      </c>
      <c r="N17" s="10">
        <v>639719</v>
      </c>
      <c r="O17" s="3" t="s">
        <v>188</v>
      </c>
      <c r="P17" s="13">
        <v>36586</v>
      </c>
      <c r="Q17" s="11" t="s">
        <v>147</v>
      </c>
      <c r="R17" s="3" t="s">
        <v>190</v>
      </c>
    </row>
    <row r="18" spans="2:24">
      <c r="B18">
        <f t="shared" si="0"/>
        <v>12</v>
      </c>
      <c r="D18" s="2" t="s">
        <v>17</v>
      </c>
      <c r="E18" s="2" t="s">
        <v>51</v>
      </c>
      <c r="F18" s="2" t="s">
        <v>36</v>
      </c>
      <c r="G18" s="2" t="s">
        <v>52</v>
      </c>
      <c r="H18" s="3">
        <v>17</v>
      </c>
      <c r="I18" s="2" t="s">
        <v>118</v>
      </c>
      <c r="J18" s="8" t="s">
        <v>43</v>
      </c>
      <c r="K18" s="2" t="s">
        <v>47</v>
      </c>
      <c r="L18" s="2" t="s">
        <v>192</v>
      </c>
      <c r="M18" s="3" t="s">
        <v>21</v>
      </c>
      <c r="N18" s="28">
        <v>626322</v>
      </c>
      <c r="O18" s="3" t="s">
        <v>139</v>
      </c>
      <c r="P18" s="13">
        <v>38838</v>
      </c>
      <c r="Q18" s="11" t="s">
        <v>147</v>
      </c>
      <c r="R18" s="3" t="s">
        <v>190</v>
      </c>
    </row>
    <row r="19" spans="2:24">
      <c r="B19">
        <f t="shared" si="0"/>
        <v>13</v>
      </c>
      <c r="D19" s="2" t="s">
        <v>17</v>
      </c>
      <c r="E19" s="2" t="s">
        <v>33</v>
      </c>
      <c r="F19" s="2" t="s">
        <v>160</v>
      </c>
      <c r="G19" s="2" t="s">
        <v>161</v>
      </c>
      <c r="H19" s="3">
        <v>18</v>
      </c>
      <c r="I19" s="2" t="s">
        <v>151</v>
      </c>
      <c r="J19" s="8" t="s">
        <v>46</v>
      </c>
      <c r="K19" s="2" t="s">
        <v>47</v>
      </c>
      <c r="L19" s="2" t="s">
        <v>193</v>
      </c>
      <c r="M19" s="3" t="s">
        <v>21</v>
      </c>
      <c r="N19" s="10">
        <v>541299</v>
      </c>
      <c r="O19" s="3" t="s">
        <v>188</v>
      </c>
      <c r="P19" s="13">
        <v>41275</v>
      </c>
      <c r="Q19" s="11" t="s">
        <v>147</v>
      </c>
      <c r="R19" s="3" t="s">
        <v>190</v>
      </c>
    </row>
    <row r="20" spans="2:24">
      <c r="B20">
        <f t="shared" si="0"/>
        <v>14</v>
      </c>
      <c r="D20" s="2" t="s">
        <v>17</v>
      </c>
      <c r="E20" s="2" t="s">
        <v>55</v>
      </c>
      <c r="F20" s="2" t="s">
        <v>31</v>
      </c>
      <c r="G20" s="2" t="s">
        <v>56</v>
      </c>
      <c r="H20" s="3">
        <v>17</v>
      </c>
      <c r="I20" s="2" t="s">
        <v>123</v>
      </c>
      <c r="J20" s="8" t="s">
        <v>43</v>
      </c>
      <c r="K20" s="2" t="s">
        <v>47</v>
      </c>
      <c r="L20" s="2" t="s">
        <v>192</v>
      </c>
      <c r="M20" s="3" t="s">
        <v>21</v>
      </c>
      <c r="N20" s="10">
        <v>703070</v>
      </c>
      <c r="O20" s="3" t="s">
        <v>188</v>
      </c>
      <c r="P20" s="13">
        <v>36708</v>
      </c>
      <c r="Q20" s="11" t="s">
        <v>147</v>
      </c>
      <c r="R20" s="3" t="s">
        <v>190</v>
      </c>
    </row>
    <row r="21" spans="2:24">
      <c r="B21">
        <f t="shared" si="0"/>
        <v>15</v>
      </c>
      <c r="D21" s="2" t="s">
        <v>17</v>
      </c>
      <c r="E21" s="2" t="s">
        <v>32</v>
      </c>
      <c r="F21" s="2" t="s">
        <v>57</v>
      </c>
      <c r="G21" s="2" t="s">
        <v>58</v>
      </c>
      <c r="H21" s="3">
        <v>17</v>
      </c>
      <c r="I21" s="2" t="s">
        <v>114</v>
      </c>
      <c r="J21" s="8" t="s">
        <v>43</v>
      </c>
      <c r="K21" s="2" t="s">
        <v>47</v>
      </c>
      <c r="L21" s="2" t="s">
        <v>192</v>
      </c>
      <c r="M21" s="3" t="s">
        <v>21</v>
      </c>
      <c r="N21" s="10">
        <v>633591</v>
      </c>
      <c r="O21" s="3" t="s">
        <v>139</v>
      </c>
      <c r="P21" s="13">
        <v>37165</v>
      </c>
      <c r="Q21" s="11" t="s">
        <v>147</v>
      </c>
      <c r="R21" s="3" t="s">
        <v>190</v>
      </c>
    </row>
    <row r="22" spans="2:24">
      <c r="B22">
        <f t="shared" si="0"/>
        <v>16</v>
      </c>
      <c r="D22" s="2" t="s">
        <v>17</v>
      </c>
      <c r="E22" s="2" t="s">
        <v>64</v>
      </c>
      <c r="F22" s="2" t="s">
        <v>65</v>
      </c>
      <c r="G22" s="2" t="s">
        <v>66</v>
      </c>
      <c r="H22" s="3">
        <v>17</v>
      </c>
      <c r="I22" s="2" t="s">
        <v>119</v>
      </c>
      <c r="J22" s="8" t="s">
        <v>43</v>
      </c>
      <c r="K22" s="2" t="s">
        <v>47</v>
      </c>
      <c r="L22" s="2" t="s">
        <v>192</v>
      </c>
      <c r="M22" s="3" t="s">
        <v>21</v>
      </c>
      <c r="N22" s="10">
        <v>659393</v>
      </c>
      <c r="O22" s="3" t="s">
        <v>188</v>
      </c>
      <c r="P22" s="13">
        <v>37720</v>
      </c>
      <c r="Q22" s="11" t="s">
        <v>147</v>
      </c>
      <c r="R22" s="3" t="s">
        <v>190</v>
      </c>
    </row>
    <row r="23" spans="2:24">
      <c r="B23">
        <f t="shared" si="0"/>
        <v>17</v>
      </c>
      <c r="D23" s="2" t="s">
        <v>17</v>
      </c>
      <c r="E23" s="2" t="s">
        <v>73</v>
      </c>
      <c r="F23" s="2" t="s">
        <v>74</v>
      </c>
      <c r="G23" s="2" t="s">
        <v>75</v>
      </c>
      <c r="H23" s="3">
        <v>17</v>
      </c>
      <c r="I23" s="2" t="s">
        <v>119</v>
      </c>
      <c r="J23" s="8" t="s">
        <v>43</v>
      </c>
      <c r="K23" s="2" t="s">
        <v>47</v>
      </c>
      <c r="L23" s="2" t="s">
        <v>192</v>
      </c>
      <c r="M23" s="3" t="s">
        <v>21</v>
      </c>
      <c r="N23" s="10">
        <v>633591</v>
      </c>
      <c r="O23" s="3" t="s">
        <v>139</v>
      </c>
      <c r="P23" s="13">
        <v>36586</v>
      </c>
      <c r="Q23" s="11" t="s">
        <v>147</v>
      </c>
      <c r="R23" s="3" t="s">
        <v>190</v>
      </c>
    </row>
    <row r="24" spans="2:24">
      <c r="B24">
        <f t="shared" si="0"/>
        <v>18</v>
      </c>
      <c r="D24" s="2" t="s">
        <v>17</v>
      </c>
      <c r="E24" s="2" t="s">
        <v>173</v>
      </c>
      <c r="F24" s="2" t="s">
        <v>174</v>
      </c>
      <c r="G24" s="2" t="s">
        <v>175</v>
      </c>
      <c r="H24" s="3">
        <v>18</v>
      </c>
      <c r="I24" s="2" t="s">
        <v>119</v>
      </c>
      <c r="J24" s="8" t="s">
        <v>43</v>
      </c>
      <c r="K24" s="2" t="s">
        <v>47</v>
      </c>
      <c r="L24" s="2" t="s">
        <v>193</v>
      </c>
      <c r="M24" s="3" t="s">
        <v>21</v>
      </c>
      <c r="N24" s="10">
        <v>538317</v>
      </c>
      <c r="O24" s="3" t="s">
        <v>139</v>
      </c>
      <c r="P24" s="13">
        <v>41365</v>
      </c>
      <c r="Q24" s="11" t="s">
        <v>147</v>
      </c>
      <c r="R24" s="3" t="s">
        <v>190</v>
      </c>
    </row>
    <row r="25" spans="2:24">
      <c r="B25">
        <f t="shared" si="0"/>
        <v>19</v>
      </c>
      <c r="D25" s="2" t="s">
        <v>17</v>
      </c>
      <c r="E25" s="2" t="s">
        <v>81</v>
      </c>
      <c r="F25" s="2" t="s">
        <v>82</v>
      </c>
      <c r="G25" s="2" t="s">
        <v>83</v>
      </c>
      <c r="H25" s="3">
        <v>17</v>
      </c>
      <c r="I25" s="2" t="s">
        <v>124</v>
      </c>
      <c r="J25" s="8" t="s">
        <v>108</v>
      </c>
      <c r="K25" s="2" t="s">
        <v>47</v>
      </c>
      <c r="L25" s="2" t="s">
        <v>192</v>
      </c>
      <c r="M25" s="3" t="s">
        <v>21</v>
      </c>
      <c r="N25" s="10">
        <v>709985</v>
      </c>
      <c r="O25" s="3" t="s">
        <v>188</v>
      </c>
      <c r="P25" s="13">
        <v>39539</v>
      </c>
      <c r="Q25" s="11" t="s">
        <v>147</v>
      </c>
      <c r="R25" s="3" t="s">
        <v>190</v>
      </c>
      <c r="S25" s="33" t="s">
        <v>24</v>
      </c>
      <c r="T25" s="33"/>
      <c r="U25" s="33"/>
      <c r="V25" s="33"/>
      <c r="W25" s="33"/>
      <c r="X25" s="33"/>
    </row>
    <row r="26" spans="2:24">
      <c r="B26">
        <f t="shared" si="0"/>
        <v>20</v>
      </c>
      <c r="D26" s="2" t="s">
        <v>17</v>
      </c>
      <c r="E26" s="2" t="s">
        <v>185</v>
      </c>
      <c r="F26" s="2" t="s">
        <v>186</v>
      </c>
      <c r="G26" s="2" t="s">
        <v>187</v>
      </c>
      <c r="H26" s="3">
        <v>15</v>
      </c>
      <c r="I26" s="2" t="s">
        <v>119</v>
      </c>
      <c r="J26" s="8" t="s">
        <v>46</v>
      </c>
      <c r="K26" s="2" t="s">
        <v>47</v>
      </c>
      <c r="L26" s="2" t="s">
        <v>193</v>
      </c>
      <c r="M26" s="3" t="s">
        <v>21</v>
      </c>
      <c r="N26" s="10">
        <v>686971</v>
      </c>
      <c r="O26" s="3" t="s">
        <v>188</v>
      </c>
      <c r="P26" s="13">
        <v>41487</v>
      </c>
      <c r="Q26" s="11" t="s">
        <v>147</v>
      </c>
      <c r="R26" s="3" t="s">
        <v>190</v>
      </c>
      <c r="S26" s="33"/>
      <c r="T26" s="33"/>
      <c r="U26" s="33"/>
      <c r="V26" s="33"/>
      <c r="W26" s="33"/>
      <c r="X26" s="33"/>
    </row>
    <row r="27" spans="2:24">
      <c r="B27">
        <f t="shared" si="0"/>
        <v>21</v>
      </c>
      <c r="D27" s="2" t="s">
        <v>17</v>
      </c>
      <c r="E27" s="2" t="s">
        <v>162</v>
      </c>
      <c r="F27" s="2" t="s">
        <v>163</v>
      </c>
      <c r="G27" s="2" t="s">
        <v>164</v>
      </c>
      <c r="H27" s="3">
        <v>18</v>
      </c>
      <c r="I27" s="2" t="s">
        <v>43</v>
      </c>
      <c r="J27" s="8" t="s">
        <v>43</v>
      </c>
      <c r="K27" s="2" t="s">
        <v>47</v>
      </c>
      <c r="L27" s="2" t="s">
        <v>193</v>
      </c>
      <c r="M27" s="3" t="s">
        <v>21</v>
      </c>
      <c r="N27" s="10">
        <v>538587</v>
      </c>
      <c r="O27" s="3" t="s">
        <v>139</v>
      </c>
      <c r="P27" s="13">
        <v>41275</v>
      </c>
      <c r="Q27" s="11" t="s">
        <v>147</v>
      </c>
      <c r="R27" s="3" t="s">
        <v>190</v>
      </c>
      <c r="S27" s="33"/>
      <c r="T27" s="33"/>
      <c r="U27" s="33"/>
      <c r="V27" s="33"/>
      <c r="W27" s="33"/>
      <c r="X27" s="33"/>
    </row>
    <row r="28" spans="2:24">
      <c r="B28">
        <f t="shared" si="0"/>
        <v>22</v>
      </c>
      <c r="D28" s="2" t="s">
        <v>17</v>
      </c>
      <c r="E28" s="2" t="s">
        <v>165</v>
      </c>
      <c r="F28" s="2" t="s">
        <v>166</v>
      </c>
      <c r="G28" s="2" t="s">
        <v>167</v>
      </c>
      <c r="H28" s="3">
        <v>12</v>
      </c>
      <c r="I28" s="2" t="s">
        <v>151</v>
      </c>
      <c r="J28" s="8" t="s">
        <v>168</v>
      </c>
      <c r="K28" s="2" t="s">
        <v>47</v>
      </c>
      <c r="L28" s="2" t="s">
        <v>193</v>
      </c>
      <c r="M28" s="3" t="s">
        <v>21</v>
      </c>
      <c r="N28" s="10">
        <v>872054</v>
      </c>
      <c r="O28" s="3" t="s">
        <v>139</v>
      </c>
      <c r="P28" s="13">
        <v>41275</v>
      </c>
      <c r="Q28" s="11" t="s">
        <v>147</v>
      </c>
      <c r="R28" s="3" t="s">
        <v>190</v>
      </c>
      <c r="S28" s="33"/>
      <c r="T28" s="33"/>
      <c r="U28" s="33"/>
      <c r="V28" s="33"/>
      <c r="W28" s="33"/>
      <c r="X28" s="33"/>
    </row>
    <row r="29" spans="2:24">
      <c r="B29">
        <f t="shared" si="0"/>
        <v>23</v>
      </c>
      <c r="D29" s="2" t="s">
        <v>17</v>
      </c>
      <c r="E29" s="2" t="s">
        <v>179</v>
      </c>
      <c r="F29" s="2" t="s">
        <v>180</v>
      </c>
      <c r="G29" s="2" t="s">
        <v>181</v>
      </c>
      <c r="H29" s="3">
        <v>18</v>
      </c>
      <c r="I29" s="2" t="s">
        <v>119</v>
      </c>
      <c r="J29" s="8" t="s">
        <v>108</v>
      </c>
      <c r="K29" s="2" t="s">
        <v>47</v>
      </c>
      <c r="L29" s="2" t="s">
        <v>193</v>
      </c>
      <c r="M29" s="3" t="s">
        <v>21</v>
      </c>
      <c r="N29" s="10">
        <v>611990</v>
      </c>
      <c r="O29" s="3" t="s">
        <v>188</v>
      </c>
      <c r="P29" s="13">
        <v>41365</v>
      </c>
      <c r="Q29" s="11" t="s">
        <v>147</v>
      </c>
      <c r="R29" s="3" t="s">
        <v>190</v>
      </c>
      <c r="S29" s="33"/>
      <c r="T29" s="33"/>
      <c r="U29" s="33"/>
      <c r="V29" s="33"/>
      <c r="W29" s="33"/>
      <c r="X29" s="33"/>
    </row>
    <row r="30" spans="2:24">
      <c r="B30">
        <f t="shared" si="0"/>
        <v>24</v>
      </c>
      <c r="D30" s="2" t="s">
        <v>17</v>
      </c>
      <c r="E30" s="2" t="s">
        <v>38</v>
      </c>
      <c r="F30" s="2" t="s">
        <v>93</v>
      </c>
      <c r="G30" s="2" t="s">
        <v>94</v>
      </c>
      <c r="H30" s="3">
        <v>16</v>
      </c>
      <c r="I30" s="2" t="s">
        <v>116</v>
      </c>
      <c r="J30" s="8" t="s">
        <v>112</v>
      </c>
      <c r="K30" s="2" t="s">
        <v>47</v>
      </c>
      <c r="L30" s="2" t="s">
        <v>192</v>
      </c>
      <c r="M30" s="3" t="s">
        <v>21</v>
      </c>
      <c r="N30" s="10">
        <v>701868</v>
      </c>
      <c r="O30" s="3" t="s">
        <v>139</v>
      </c>
      <c r="P30" s="13">
        <v>39173</v>
      </c>
      <c r="Q30" s="11" t="s">
        <v>147</v>
      </c>
      <c r="R30" s="3" t="s">
        <v>190</v>
      </c>
      <c r="S30" s="33"/>
      <c r="T30" s="33"/>
      <c r="U30" s="33"/>
      <c r="V30" s="33"/>
      <c r="W30" s="33"/>
      <c r="X30" s="33"/>
    </row>
    <row r="31" spans="2:24">
      <c r="B31">
        <f t="shared" si="0"/>
        <v>25</v>
      </c>
      <c r="D31" s="2" t="s">
        <v>17</v>
      </c>
      <c r="E31" s="2" t="s">
        <v>170</v>
      </c>
      <c r="F31" s="2" t="s">
        <v>171</v>
      </c>
      <c r="G31" s="2" t="s">
        <v>172</v>
      </c>
      <c r="H31" s="3">
        <v>18</v>
      </c>
      <c r="I31" s="2" t="s">
        <v>151</v>
      </c>
      <c r="J31" s="8" t="s">
        <v>43</v>
      </c>
      <c r="K31" s="2" t="s">
        <v>47</v>
      </c>
      <c r="L31" s="2" t="s">
        <v>193</v>
      </c>
      <c r="M31" s="3" t="s">
        <v>21</v>
      </c>
      <c r="N31" s="10">
        <v>557275</v>
      </c>
      <c r="O31" s="3" t="s">
        <v>188</v>
      </c>
      <c r="P31" s="13">
        <v>41306</v>
      </c>
      <c r="Q31" s="11" t="s">
        <v>147</v>
      </c>
      <c r="R31" s="3" t="s">
        <v>190</v>
      </c>
      <c r="S31" s="34"/>
      <c r="T31" s="34"/>
      <c r="U31" s="34"/>
      <c r="V31" s="34"/>
      <c r="W31" s="34"/>
      <c r="X31" s="34"/>
    </row>
    <row r="32" spans="2:24" ht="21.75">
      <c r="B32">
        <f t="shared" si="0"/>
        <v>26</v>
      </c>
      <c r="D32" s="2" t="s">
        <v>17</v>
      </c>
      <c r="E32" s="2" t="s">
        <v>99</v>
      </c>
      <c r="F32" s="2" t="s">
        <v>100</v>
      </c>
      <c r="G32" s="2" t="s">
        <v>101</v>
      </c>
      <c r="H32" s="3">
        <v>17</v>
      </c>
      <c r="I32" s="2" t="s">
        <v>43</v>
      </c>
      <c r="J32" s="8" t="s">
        <v>43</v>
      </c>
      <c r="K32" s="2" t="s">
        <v>47</v>
      </c>
      <c r="L32" s="2" t="s">
        <v>192</v>
      </c>
      <c r="M32" s="3" t="s">
        <v>21</v>
      </c>
      <c r="N32" s="10">
        <v>628974</v>
      </c>
      <c r="O32" s="3" t="s">
        <v>139</v>
      </c>
      <c r="P32" s="13">
        <v>37641</v>
      </c>
      <c r="Q32" s="11" t="s">
        <v>147</v>
      </c>
      <c r="R32" s="3" t="s">
        <v>190</v>
      </c>
      <c r="S32" s="21"/>
      <c r="T32" s="21"/>
      <c r="U32" s="21"/>
      <c r="V32" s="21"/>
      <c r="W32" s="21"/>
      <c r="X32" s="21"/>
    </row>
    <row r="33" spans="2:24" ht="43.5" customHeight="1">
      <c r="B33">
        <f t="shared" si="0"/>
        <v>27</v>
      </c>
      <c r="D33" s="2" t="s">
        <v>17</v>
      </c>
      <c r="E33" s="2" t="s">
        <v>102</v>
      </c>
      <c r="F33" s="2" t="s">
        <v>103</v>
      </c>
      <c r="G33" s="2" t="s">
        <v>104</v>
      </c>
      <c r="H33" s="3">
        <v>17</v>
      </c>
      <c r="I33" s="2" t="s">
        <v>117</v>
      </c>
      <c r="J33" s="8" t="s">
        <v>43</v>
      </c>
      <c r="K33" s="2" t="s">
        <v>47</v>
      </c>
      <c r="L33" s="2" t="s">
        <v>182</v>
      </c>
      <c r="M33" s="3" t="s">
        <v>21</v>
      </c>
      <c r="N33" s="10">
        <v>652644</v>
      </c>
      <c r="O33" s="3" t="s">
        <v>188</v>
      </c>
      <c r="P33" s="13">
        <v>36586</v>
      </c>
      <c r="Q33" s="11" t="s">
        <v>147</v>
      </c>
      <c r="R33" s="3" t="s">
        <v>190</v>
      </c>
      <c r="S33" s="1" t="s">
        <v>25</v>
      </c>
      <c r="T33" s="1" t="s">
        <v>169</v>
      </c>
      <c r="U33" s="1" t="s">
        <v>26</v>
      </c>
      <c r="V33" s="1" t="s">
        <v>27</v>
      </c>
      <c r="W33" s="1" t="s">
        <v>28</v>
      </c>
      <c r="X33" s="1" t="s">
        <v>29</v>
      </c>
    </row>
    <row r="34" spans="2:24" ht="15" customHeight="1">
      <c r="B34">
        <f t="shared" si="0"/>
        <v>28</v>
      </c>
      <c r="D34" s="2" t="s">
        <v>17</v>
      </c>
      <c r="E34" s="2" t="s">
        <v>105</v>
      </c>
      <c r="F34" s="2" t="s">
        <v>106</v>
      </c>
      <c r="G34" s="2" t="s">
        <v>107</v>
      </c>
      <c r="H34" s="3">
        <v>17</v>
      </c>
      <c r="I34" s="2" t="s">
        <v>43</v>
      </c>
      <c r="J34" s="8" t="s">
        <v>43</v>
      </c>
      <c r="K34" s="2" t="s">
        <v>47</v>
      </c>
      <c r="L34" s="2" t="s">
        <v>182</v>
      </c>
      <c r="M34" s="3" t="s">
        <v>21</v>
      </c>
      <c r="N34" s="10">
        <v>633014</v>
      </c>
      <c r="O34" s="3" t="s">
        <v>139</v>
      </c>
      <c r="P34" s="13">
        <v>39173</v>
      </c>
      <c r="Q34" s="11" t="s">
        <v>147</v>
      </c>
      <c r="R34" s="3" t="s">
        <v>190</v>
      </c>
      <c r="S34" s="14" t="s">
        <v>191</v>
      </c>
      <c r="T34" s="3">
        <v>115</v>
      </c>
      <c r="U34" s="4">
        <v>238185</v>
      </c>
      <c r="V34" s="3">
        <v>292</v>
      </c>
      <c r="W34" s="4">
        <v>576799</v>
      </c>
      <c r="X34" s="3" t="s">
        <v>21</v>
      </c>
    </row>
    <row r="35" spans="2:24" ht="15" customHeight="1">
      <c r="B35">
        <f t="shared" si="0"/>
        <v>29</v>
      </c>
      <c r="D35" s="2" t="s">
        <v>18</v>
      </c>
      <c r="E35" s="2" t="s">
        <v>53</v>
      </c>
      <c r="F35" s="2" t="s">
        <v>54</v>
      </c>
      <c r="G35" s="2" t="s">
        <v>39</v>
      </c>
      <c r="H35" s="3">
        <v>17</v>
      </c>
      <c r="I35" s="2" t="s">
        <v>133</v>
      </c>
      <c r="J35" s="8" t="s">
        <v>44</v>
      </c>
      <c r="K35" s="2" t="s">
        <v>47</v>
      </c>
      <c r="L35" s="2" t="s">
        <v>182</v>
      </c>
      <c r="M35" s="3" t="s">
        <v>21</v>
      </c>
      <c r="N35" s="10">
        <v>620760</v>
      </c>
      <c r="O35" s="3" t="s">
        <v>139</v>
      </c>
      <c r="P35" s="13">
        <v>39083</v>
      </c>
      <c r="Q35" s="11" t="s">
        <v>147</v>
      </c>
      <c r="R35" s="3" t="s">
        <v>190</v>
      </c>
      <c r="S35" s="27"/>
      <c r="T35" s="18"/>
      <c r="U35" s="19"/>
      <c r="V35" s="18"/>
      <c r="W35" s="19"/>
      <c r="X35" s="18"/>
    </row>
    <row r="36" spans="2:24" ht="35.25" customHeight="1">
      <c r="B36">
        <f t="shared" si="0"/>
        <v>30</v>
      </c>
      <c r="D36" s="2" t="s">
        <v>18</v>
      </c>
      <c r="E36" s="2" t="s">
        <v>59</v>
      </c>
      <c r="F36" s="2" t="s">
        <v>62</v>
      </c>
      <c r="G36" s="2" t="s">
        <v>63</v>
      </c>
      <c r="H36" s="3">
        <v>16</v>
      </c>
      <c r="I36" s="2" t="s">
        <v>135</v>
      </c>
      <c r="J36" s="8" t="s">
        <v>44</v>
      </c>
      <c r="K36" s="2" t="s">
        <v>47</v>
      </c>
      <c r="L36" s="2" t="s">
        <v>182</v>
      </c>
      <c r="M36" s="3" t="s">
        <v>21</v>
      </c>
      <c r="N36" s="10">
        <v>713271</v>
      </c>
      <c r="O36" s="3" t="s">
        <v>188</v>
      </c>
      <c r="P36" s="13">
        <v>40026</v>
      </c>
      <c r="Q36" s="11" t="s">
        <v>147</v>
      </c>
      <c r="R36" s="3" t="s">
        <v>190</v>
      </c>
      <c r="S36" s="18"/>
      <c r="T36" s="18"/>
      <c r="U36" s="19"/>
      <c r="V36" s="18"/>
      <c r="W36" s="19"/>
      <c r="X36" s="18"/>
    </row>
    <row r="37" spans="2:24">
      <c r="B37">
        <f t="shared" si="0"/>
        <v>31</v>
      </c>
      <c r="D37" s="2" t="s">
        <v>18</v>
      </c>
      <c r="E37" s="2" t="s">
        <v>67</v>
      </c>
      <c r="F37" s="2" t="s">
        <v>68</v>
      </c>
      <c r="G37" s="2" t="s">
        <v>69</v>
      </c>
      <c r="H37" s="3">
        <v>18</v>
      </c>
      <c r="I37" s="2" t="s">
        <v>132</v>
      </c>
      <c r="J37" s="8" t="s">
        <v>44</v>
      </c>
      <c r="K37" s="2" t="s">
        <v>47</v>
      </c>
      <c r="L37" s="2" t="s">
        <v>182</v>
      </c>
      <c r="M37" s="3" t="s">
        <v>21</v>
      </c>
      <c r="N37" s="10">
        <v>577816</v>
      </c>
      <c r="O37" s="3" t="s">
        <v>139</v>
      </c>
      <c r="P37" s="13">
        <v>40179</v>
      </c>
      <c r="Q37" s="11" t="s">
        <v>147</v>
      </c>
      <c r="R37" s="3" t="s">
        <v>190</v>
      </c>
    </row>
    <row r="38" spans="2:24">
      <c r="B38">
        <f t="shared" si="0"/>
        <v>32</v>
      </c>
      <c r="D38" s="2" t="s">
        <v>18</v>
      </c>
      <c r="E38" s="2" t="s">
        <v>34</v>
      </c>
      <c r="F38" s="2" t="s">
        <v>76</v>
      </c>
      <c r="G38" s="2" t="s">
        <v>77</v>
      </c>
      <c r="H38" s="3">
        <v>18</v>
      </c>
      <c r="I38" s="2" t="s">
        <v>136</v>
      </c>
      <c r="J38" s="8" t="s">
        <v>44</v>
      </c>
      <c r="K38" s="2" t="s">
        <v>47</v>
      </c>
      <c r="L38" s="2" t="s">
        <v>182</v>
      </c>
      <c r="M38" s="3" t="s">
        <v>21</v>
      </c>
      <c r="N38" s="10">
        <v>622093</v>
      </c>
      <c r="O38" s="3" t="s">
        <v>188</v>
      </c>
      <c r="P38" s="13">
        <v>38596</v>
      </c>
      <c r="Q38" s="11" t="s">
        <v>147</v>
      </c>
      <c r="R38" s="3" t="s">
        <v>190</v>
      </c>
    </row>
    <row r="39" spans="2:24">
      <c r="B39">
        <f t="shared" si="0"/>
        <v>33</v>
      </c>
      <c r="D39" s="2" t="s">
        <v>18</v>
      </c>
      <c r="E39" s="2" t="s">
        <v>35</v>
      </c>
      <c r="F39" s="2" t="s">
        <v>84</v>
      </c>
      <c r="G39" s="2" t="s">
        <v>85</v>
      </c>
      <c r="H39" s="3">
        <v>16</v>
      </c>
      <c r="I39" s="2" t="s">
        <v>134</v>
      </c>
      <c r="J39" s="8" t="s">
        <v>44</v>
      </c>
      <c r="K39" s="2" t="s">
        <v>47</v>
      </c>
      <c r="L39" s="2" t="s">
        <v>182</v>
      </c>
      <c r="M39" s="3" t="s">
        <v>21</v>
      </c>
      <c r="N39" s="10">
        <v>741464</v>
      </c>
      <c r="O39" s="3" t="s">
        <v>188</v>
      </c>
      <c r="P39" s="13">
        <v>39934</v>
      </c>
      <c r="Q39" s="11" t="s">
        <v>147</v>
      </c>
      <c r="R39" s="3" t="s">
        <v>190</v>
      </c>
    </row>
    <row r="40" spans="2:24">
      <c r="B40">
        <f t="shared" si="0"/>
        <v>34</v>
      </c>
      <c r="D40" s="2" t="s">
        <v>18</v>
      </c>
      <c r="E40" s="2" t="s">
        <v>86</v>
      </c>
      <c r="F40" s="2" t="s">
        <v>87</v>
      </c>
      <c r="G40" s="2" t="s">
        <v>88</v>
      </c>
      <c r="H40" s="3">
        <v>18</v>
      </c>
      <c r="I40" s="2" t="s">
        <v>134</v>
      </c>
      <c r="J40" s="8" t="s">
        <v>44</v>
      </c>
      <c r="K40" s="2" t="s">
        <v>47</v>
      </c>
      <c r="L40" s="2" t="s">
        <v>182</v>
      </c>
      <c r="M40" s="3" t="s">
        <v>21</v>
      </c>
      <c r="N40" s="10">
        <v>628699</v>
      </c>
      <c r="O40" s="3" t="s">
        <v>188</v>
      </c>
      <c r="P40" s="13">
        <v>38384</v>
      </c>
      <c r="Q40" s="11" t="s">
        <v>147</v>
      </c>
      <c r="R40" s="3" t="s">
        <v>190</v>
      </c>
    </row>
    <row r="41" spans="2:24">
      <c r="B41">
        <f t="shared" si="0"/>
        <v>35</v>
      </c>
      <c r="D41" s="2" t="s">
        <v>18</v>
      </c>
      <c r="E41" s="2" t="s">
        <v>90</v>
      </c>
      <c r="F41" s="2" t="s">
        <v>91</v>
      </c>
      <c r="G41" s="2" t="s">
        <v>92</v>
      </c>
      <c r="H41" s="3">
        <v>16</v>
      </c>
      <c r="I41" s="2" t="s">
        <v>137</v>
      </c>
      <c r="J41" s="8" t="s">
        <v>44</v>
      </c>
      <c r="K41" s="2" t="s">
        <v>47</v>
      </c>
      <c r="L41" s="2" t="s">
        <v>182</v>
      </c>
      <c r="M41" s="3" t="s">
        <v>21</v>
      </c>
      <c r="N41" s="10">
        <v>731024</v>
      </c>
      <c r="O41" s="3" t="s">
        <v>188</v>
      </c>
      <c r="P41" s="13">
        <v>38754</v>
      </c>
      <c r="Q41" s="11" t="s">
        <v>147</v>
      </c>
      <c r="R41" s="3" t="s">
        <v>190</v>
      </c>
    </row>
    <row r="42" spans="2:24">
      <c r="B42">
        <f t="shared" si="0"/>
        <v>36</v>
      </c>
      <c r="D42" s="2" t="s">
        <v>18</v>
      </c>
      <c r="E42" s="2" t="s">
        <v>40</v>
      </c>
      <c r="F42" s="2" t="s">
        <v>22</v>
      </c>
      <c r="G42" s="2" t="s">
        <v>95</v>
      </c>
      <c r="H42" s="3">
        <v>19</v>
      </c>
      <c r="I42" s="2" t="s">
        <v>135</v>
      </c>
      <c r="J42" s="8" t="s">
        <v>44</v>
      </c>
      <c r="K42" s="2" t="s">
        <v>47</v>
      </c>
      <c r="L42" s="2" t="s">
        <v>184</v>
      </c>
      <c r="M42" s="3" t="s">
        <v>21</v>
      </c>
      <c r="N42" s="10">
        <v>625997</v>
      </c>
      <c r="O42" s="3" t="s">
        <v>188</v>
      </c>
      <c r="P42" s="13">
        <v>40391</v>
      </c>
      <c r="Q42" s="11" t="s">
        <v>147</v>
      </c>
      <c r="R42" s="3" t="s">
        <v>190</v>
      </c>
    </row>
    <row r="43" spans="2:24" ht="15" customHeight="1">
      <c r="B43">
        <f t="shared" si="0"/>
        <v>37</v>
      </c>
      <c r="D43" s="2" t="s">
        <v>18</v>
      </c>
      <c r="E43" s="2" t="s">
        <v>96</v>
      </c>
      <c r="F43" s="2" t="s">
        <v>97</v>
      </c>
      <c r="G43" s="2" t="s">
        <v>98</v>
      </c>
      <c r="H43" s="3">
        <v>16</v>
      </c>
      <c r="I43" s="2" t="s">
        <v>138</v>
      </c>
      <c r="J43" s="8" t="s">
        <v>113</v>
      </c>
      <c r="K43" s="2" t="s">
        <v>47</v>
      </c>
      <c r="L43" s="2" t="s">
        <v>183</v>
      </c>
      <c r="M43" s="3" t="s">
        <v>21</v>
      </c>
      <c r="N43" s="10">
        <v>730447</v>
      </c>
      <c r="O43" s="3" t="s">
        <v>188</v>
      </c>
      <c r="P43" s="13">
        <v>40742</v>
      </c>
      <c r="Q43" s="11" t="s">
        <v>147</v>
      </c>
      <c r="R43" s="3" t="s">
        <v>190</v>
      </c>
    </row>
    <row r="44" spans="2:24" ht="15" customHeight="1">
      <c r="B44">
        <f t="shared" si="0"/>
        <v>38</v>
      </c>
      <c r="D44" s="2" t="s">
        <v>18</v>
      </c>
      <c r="E44" s="2" t="s">
        <v>140</v>
      </c>
      <c r="F44" s="2" t="s">
        <v>141</v>
      </c>
      <c r="G44" s="2" t="s">
        <v>142</v>
      </c>
      <c r="H44" s="3">
        <v>18</v>
      </c>
      <c r="I44" s="2" t="s">
        <v>119</v>
      </c>
      <c r="J44" s="8" t="s">
        <v>42</v>
      </c>
      <c r="K44" s="2" t="s">
        <v>47</v>
      </c>
      <c r="L44" s="2" t="s">
        <v>183</v>
      </c>
      <c r="M44" s="3" t="s">
        <v>21</v>
      </c>
      <c r="N44" s="10">
        <v>576953</v>
      </c>
      <c r="O44" s="3" t="s">
        <v>188</v>
      </c>
      <c r="P44" s="13">
        <v>41244</v>
      </c>
      <c r="Q44" s="11" t="s">
        <v>147</v>
      </c>
      <c r="R44" s="3" t="s">
        <v>190</v>
      </c>
    </row>
    <row r="45" spans="2:24" ht="15" customHeight="1">
      <c r="N45" s="20"/>
    </row>
    <row r="46" spans="2:24">
      <c r="D46" s="15" t="s">
        <v>19</v>
      </c>
      <c r="E46" s="16"/>
      <c r="F46" s="16"/>
      <c r="G46" s="16"/>
    </row>
    <row r="47" spans="2:24">
      <c r="D47" s="15" t="s">
        <v>20</v>
      </c>
      <c r="E47" s="16"/>
      <c r="F47" s="16"/>
      <c r="G47" s="16"/>
    </row>
    <row r="48" spans="2:24">
      <c r="D48" s="30" t="s">
        <v>125</v>
      </c>
      <c r="E48" s="30"/>
      <c r="F48" s="16"/>
      <c r="G48" s="16"/>
    </row>
    <row r="49" spans="4:7">
      <c r="D49" s="35" t="s">
        <v>126</v>
      </c>
      <c r="E49" s="35"/>
      <c r="F49" s="35"/>
      <c r="G49" s="35"/>
    </row>
    <row r="50" spans="4:7">
      <c r="D50" s="30" t="s">
        <v>127</v>
      </c>
      <c r="E50" s="30"/>
      <c r="F50" s="30"/>
      <c r="G50" s="30"/>
    </row>
    <row r="51" spans="4:7">
      <c r="D51" s="30" t="s">
        <v>128</v>
      </c>
      <c r="E51" s="30"/>
      <c r="F51" s="30"/>
      <c r="G51" s="30"/>
    </row>
    <row r="52" spans="4:7" ht="18.75" customHeight="1">
      <c r="D52" s="15" t="s">
        <v>129</v>
      </c>
      <c r="E52" s="17"/>
      <c r="F52" s="17"/>
      <c r="G52" s="17"/>
    </row>
    <row r="53" spans="4:7">
      <c r="D53" s="15" t="s">
        <v>130</v>
      </c>
    </row>
    <row r="54" spans="4:7">
      <c r="D54" s="15" t="s">
        <v>131</v>
      </c>
    </row>
    <row r="65" ht="19.5" customHeight="1"/>
    <row r="68" ht="15.75" customHeight="1"/>
    <row r="73" ht="15" customHeight="1"/>
    <row r="74" ht="15" customHeight="1"/>
    <row r="75" ht="48" customHeight="1"/>
    <row r="90" ht="14.25" customHeight="1"/>
    <row r="91" ht="12.75" customHeight="1"/>
    <row r="92" ht="13.5" customHeight="1"/>
    <row r="93" ht="14.25" customHeight="1"/>
    <row r="105" ht="18.75" customHeight="1"/>
    <row r="116" spans="18:25">
      <c r="R116" s="25"/>
    </row>
    <row r="117" spans="18:25">
      <c r="R117" s="25"/>
      <c r="S117" s="22"/>
      <c r="T117" s="22"/>
      <c r="U117" s="22"/>
      <c r="V117" s="22"/>
      <c r="W117" s="22"/>
      <c r="X117" s="22"/>
      <c r="Y117" s="22"/>
    </row>
    <row r="118" spans="18:25">
      <c r="R118" s="25"/>
      <c r="S118" s="22"/>
      <c r="T118" s="22"/>
      <c r="U118" s="22"/>
      <c r="V118" s="22"/>
      <c r="W118" s="22"/>
      <c r="X118" s="22"/>
      <c r="Y118" s="22"/>
    </row>
    <row r="119" spans="18:25">
      <c r="R119" s="25"/>
      <c r="S119" s="22"/>
      <c r="T119" s="22"/>
      <c r="U119" s="22"/>
      <c r="V119" s="22"/>
      <c r="W119" s="22"/>
      <c r="X119" s="22"/>
      <c r="Y119" s="22"/>
    </row>
    <row r="120" spans="18:25">
      <c r="R120" s="25"/>
      <c r="S120" s="22"/>
      <c r="T120" s="22"/>
      <c r="U120" s="22"/>
      <c r="V120" s="22"/>
      <c r="W120" s="22"/>
      <c r="X120" s="22"/>
      <c r="Y120" s="22"/>
    </row>
    <row r="121" spans="18:25">
      <c r="R121" s="25"/>
      <c r="S121" s="22"/>
      <c r="T121" s="22"/>
      <c r="U121" s="22"/>
      <c r="V121" s="22"/>
      <c r="W121" s="22"/>
      <c r="X121" s="22"/>
      <c r="Y121" s="22"/>
    </row>
    <row r="122" spans="18:25">
      <c r="R122" s="25"/>
      <c r="S122" s="31"/>
      <c r="T122" s="31"/>
      <c r="U122" s="31"/>
      <c r="V122" s="31"/>
      <c r="W122" s="31"/>
      <c r="X122" s="31"/>
      <c r="Y122" s="22"/>
    </row>
    <row r="123" spans="18:25">
      <c r="R123" s="25"/>
      <c r="S123" s="31"/>
      <c r="T123" s="31"/>
      <c r="U123" s="31"/>
      <c r="V123" s="31"/>
      <c r="W123" s="31"/>
      <c r="X123" s="31"/>
      <c r="Y123" s="22"/>
    </row>
    <row r="124" spans="18:25">
      <c r="R124" s="25"/>
      <c r="S124" s="23"/>
      <c r="T124" s="23"/>
      <c r="U124" s="23"/>
      <c r="V124" s="23"/>
      <c r="W124" s="23"/>
      <c r="X124" s="23"/>
      <c r="Y124" s="22"/>
    </row>
    <row r="125" spans="18:25">
      <c r="R125" s="25"/>
      <c r="S125" s="24"/>
      <c r="T125" s="25"/>
      <c r="U125" s="26"/>
      <c r="V125" s="25"/>
      <c r="W125" s="26"/>
      <c r="X125" s="25"/>
      <c r="Y125" s="22"/>
    </row>
    <row r="126" spans="18:25">
      <c r="R126" s="25"/>
      <c r="S126" s="25"/>
      <c r="T126" s="25"/>
      <c r="U126" s="26"/>
      <c r="V126" s="25"/>
      <c r="W126" s="26"/>
      <c r="X126" s="25"/>
      <c r="Y126" s="22"/>
    </row>
    <row r="127" spans="18:25">
      <c r="R127" s="25"/>
      <c r="S127" s="25"/>
      <c r="T127" s="25"/>
      <c r="U127" s="25"/>
      <c r="V127" s="25"/>
      <c r="W127" s="26"/>
      <c r="X127" s="25"/>
      <c r="Y127" s="22"/>
    </row>
    <row r="128" spans="18:25">
      <c r="R128" s="25"/>
      <c r="S128" s="25"/>
      <c r="T128" s="25"/>
      <c r="U128" s="25"/>
      <c r="V128" s="25"/>
      <c r="W128" s="25"/>
      <c r="X128" s="25"/>
      <c r="Y128" s="22"/>
    </row>
    <row r="129" spans="19:25">
      <c r="S129" s="22"/>
      <c r="T129" s="22"/>
      <c r="U129" s="22"/>
      <c r="V129" s="22"/>
      <c r="W129" s="22"/>
      <c r="X129" s="22"/>
      <c r="Y129" s="22"/>
    </row>
    <row r="144" spans="19:25" ht="15" customHeight="1"/>
    <row r="145" ht="29.25" customHeight="1"/>
    <row r="146" ht="15" customHeight="1"/>
    <row r="147" ht="15" customHeight="1"/>
  </sheetData>
  <mergeCells count="7">
    <mergeCell ref="D51:G51"/>
    <mergeCell ref="S122:X123"/>
    <mergeCell ref="D3:R4"/>
    <mergeCell ref="D48:E48"/>
    <mergeCell ref="S25:X31"/>
    <mergeCell ref="D49:G49"/>
    <mergeCell ref="D50:G50"/>
  </mergeCells>
  <pageMargins left="1.2204724409448819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2013-01-28T20:11:20Z</cp:lastPrinted>
  <dcterms:created xsi:type="dcterms:W3CDTF">2011-05-18T16:57:38Z</dcterms:created>
  <dcterms:modified xsi:type="dcterms:W3CDTF">2013-11-21T12:22:41Z</dcterms:modified>
</cp:coreProperties>
</file>